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Arkusz1" sheetId="1" r:id="rId1"/>
    <sheet name="Arkusz2" sheetId="2" r:id="rId2"/>
    <sheet name="Arkusz3" sheetId="3" r:id="rId3"/>
  </sheets>
  <calcPr calcId="125725"/>
  <customWorkbookViews>
    <customWorkbookView name="tdylag - Widok osobisty" guid="{EBC18C34-34D7-470B-A0DE-1FDA7BFE716D}" mergeInterval="0" personalView="1" maximized="1" xWindow="1" yWindow="1" windowWidth="1916" windowHeight="851" activeSheetId="1"/>
    <customWorkbookView name="bziolkowski - Widok osobisty" guid="{79170CB1-43EA-4C18-8C07-AD1DB5D1F48C}" mergeInterval="0" personalView="1" maximized="1" xWindow="1" yWindow="1" windowWidth="1586" windowHeight="806" activeSheetId="1"/>
    <customWorkbookView name="Piotr Tyszko - Widok osobisty" guid="{EBFABE56-A746-4998-9CEA-06AAB1433463}" mergeInterval="0" personalView="1" maximized="1" xWindow="1" yWindow="1" windowWidth="1676" windowHeight="810" activeSheetId="1"/>
    <customWorkbookView name=" " guid="{F02AC8D9-0B3E-DE11-93E7-E4FD3BBC186E}" mergeInterval="0" personalView="1" maximized="1" windowWidth="1200" windowHeight="1000" tabRatio="1000" activeSheetId="1"/>
  </customWorkbookViews>
</workbook>
</file>

<file path=xl/calcChain.xml><?xml version="1.0" encoding="utf-8"?>
<calcChain xmlns="http://schemas.openxmlformats.org/spreadsheetml/2006/main">
  <c r="E9" i="1"/>
  <c r="G9"/>
  <c r="E10"/>
  <c r="G10"/>
  <c r="E11"/>
  <c r="G11"/>
  <c r="E12"/>
  <c r="G12" s="1"/>
  <c r="G14" s="1"/>
  <c r="D14"/>
</calcChain>
</file>

<file path=xl/sharedStrings.xml><?xml version="1.0" encoding="utf-8"?>
<sst xmlns="http://schemas.openxmlformats.org/spreadsheetml/2006/main" count="18" uniqueCount="18">
  <si>
    <t xml:space="preserve">Imie i nazwisko </t>
  </si>
  <si>
    <t>miesiąc</t>
  </si>
  <si>
    <t xml:space="preserve">Liczba godzin roboczych  </t>
  </si>
  <si>
    <t>L.p.</t>
  </si>
  <si>
    <t>Data płatności</t>
  </si>
  <si>
    <t>opis</t>
  </si>
  <si>
    <t>kwota PLN</t>
  </si>
  <si>
    <t>Stawka za h</t>
  </si>
  <si>
    <t>koszt kwalifik. w projekcie*</t>
  </si>
  <si>
    <t>(4)/</t>
  </si>
  <si>
    <t>(5)x(6)</t>
  </si>
  <si>
    <t>Wynagrodzenie netto przelew</t>
  </si>
  <si>
    <t>pzu lub inne potrącenie</t>
  </si>
  <si>
    <t>Składka ZUS (pracownik+pracodawca: ubezp.społeczne, Zdrow,FP,FGŚP)</t>
  </si>
  <si>
    <t>Podatek dochodowy od osób fizycznych</t>
  </si>
  <si>
    <t xml:space="preserve">Wydatki </t>
  </si>
  <si>
    <t xml:space="preserve">podpis </t>
  </si>
  <si>
    <t>Liczba godzin na rzecz projektu EFU/EFI/EFPI</t>
  </si>
</sst>
</file>

<file path=xl/styles.xml><?xml version="1.0" encoding="utf-8"?>
<styleSheet xmlns="http://schemas.openxmlformats.org/spreadsheetml/2006/main">
  <numFmts count="2">
    <numFmt numFmtId="164" formatCode="dd\ mmm"/>
    <numFmt numFmtId="165" formatCode="dd/mm/yy"/>
  </numFmts>
  <fonts count="8">
    <font>
      <sz val="1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i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/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6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287F0A0-4E55-4EF5-A044-5497567B78F0}" diskRevisions="1" revisionId="4" version="2">
  <header guid="{7287F0A0-4E55-4EF5-A044-5497567B78F0}" dateTime="2014-11-26T13:20:07" maxSheetId="4" userName="tdylag" r:id="rId3" minRId="3" maxR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" sId="1">
    <oc r="C19" t="inlineStr">
      <is>
        <t>* pod warunkiem, iż nie przekracza stawki wyznaczonej w szacunkowym budżecie projektu, z zastrzeżeniem art. I.3.4 umowy finansowej</t>
      </is>
    </oc>
    <nc r="C19"/>
  </rcc>
  <rfmt sheetId="1" sqref="A1:G18" start="0" length="2147483647">
    <dxf>
      <font>
        <sz val="14"/>
      </font>
    </dxf>
  </rfmt>
  <rcc rId="4" sId="1" numFmtId="4">
    <oc r="D12">
      <v>72.7</v>
    </oc>
    <nc r="D12">
      <v>72</v>
    </nc>
  </rcc>
  <rcv guid="{EBC18C34-34D7-470B-A0DE-1FDA7BFE716D}" action="delete"/>
  <rcv guid="{EBC18C34-34D7-470B-A0DE-1FDA7BFE716D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showRuler="0" workbookViewId="0">
      <selection activeCell="P11" sqref="P11"/>
    </sheetView>
  </sheetViews>
  <sheetFormatPr defaultRowHeight="11.25"/>
  <cols>
    <col min="1" max="1" width="5.140625" style="1" customWidth="1"/>
    <col min="2" max="2" width="7.42578125" style="2" customWidth="1"/>
    <col min="3" max="3" width="37.85546875" style="1" customWidth="1"/>
    <col min="4" max="4" width="14.28515625" style="1" customWidth="1"/>
    <col min="5" max="5" width="14" style="1" customWidth="1"/>
    <col min="6" max="6" width="17.140625" style="1" customWidth="1"/>
    <col min="7" max="7" width="19.7109375" style="1" customWidth="1"/>
    <col min="8" max="8" width="6" style="1" customWidth="1"/>
    <col min="9" max="9" width="5.28515625" style="1" customWidth="1"/>
    <col min="10" max="10" width="4.140625" style="1" customWidth="1"/>
    <col min="11" max="11" width="6.5703125" style="1" customWidth="1"/>
    <col min="12" max="12" width="5.5703125" style="1" customWidth="1"/>
    <col min="13" max="13" width="5.42578125" style="1" customWidth="1"/>
    <col min="14" max="14" width="6.42578125" style="1" customWidth="1"/>
    <col min="15" max="15" width="6.140625" style="1" customWidth="1"/>
    <col min="16" max="16" width="6.7109375" style="1" customWidth="1"/>
    <col min="17" max="17" width="5.85546875" style="1" customWidth="1"/>
    <col min="18" max="18" width="5.28515625" style="1" customWidth="1"/>
    <col min="19" max="16384" width="9.140625" style="1"/>
  </cols>
  <sheetData>
    <row r="1" spans="1:7" ht="72.75" customHeight="1">
      <c r="A1" s="4"/>
      <c r="B1" s="5"/>
      <c r="C1" s="6" t="s">
        <v>0</v>
      </c>
      <c r="D1" s="4"/>
      <c r="E1" s="4"/>
      <c r="F1" s="4"/>
      <c r="G1" s="4"/>
    </row>
    <row r="2" spans="1:7" ht="18">
      <c r="A2" s="4"/>
      <c r="B2" s="5"/>
      <c r="C2" s="6" t="s">
        <v>1</v>
      </c>
      <c r="D2" s="4"/>
      <c r="E2" s="4"/>
      <c r="F2" s="4"/>
      <c r="G2" s="4"/>
    </row>
    <row r="3" spans="1:7" ht="18">
      <c r="A3" s="4"/>
      <c r="B3" s="5"/>
      <c r="C3" s="6" t="s">
        <v>2</v>
      </c>
      <c r="D3" s="7">
        <v>168</v>
      </c>
      <c r="E3" s="8"/>
      <c r="F3" s="9"/>
      <c r="G3" s="4"/>
    </row>
    <row r="4" spans="1:7" ht="18">
      <c r="A4" s="10"/>
      <c r="B4" s="11"/>
      <c r="C4" s="12"/>
      <c r="D4" s="7"/>
      <c r="E4" s="13"/>
      <c r="F4" s="10"/>
      <c r="G4" s="10"/>
    </row>
    <row r="5" spans="1:7" ht="18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11.25" customHeight="1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17</v>
      </c>
      <c r="G6" s="15" t="s">
        <v>8</v>
      </c>
    </row>
    <row r="7" spans="1:7" ht="41.25" customHeight="1">
      <c r="A7" s="15"/>
      <c r="B7" s="15"/>
      <c r="C7" s="15"/>
      <c r="D7" s="15"/>
      <c r="E7" s="15"/>
      <c r="F7" s="15"/>
      <c r="G7" s="15"/>
    </row>
    <row r="8" spans="1:7" ht="18">
      <c r="A8" s="14">
        <v>1</v>
      </c>
      <c r="B8" s="14">
        <v>2</v>
      </c>
      <c r="C8" s="14">
        <v>3</v>
      </c>
      <c r="D8" s="14">
        <v>4</v>
      </c>
      <c r="E8" s="14" t="s">
        <v>9</v>
      </c>
      <c r="F8" s="14">
        <v>6</v>
      </c>
      <c r="G8" s="14" t="s">
        <v>10</v>
      </c>
    </row>
    <row r="9" spans="1:7" ht="18">
      <c r="A9" s="16">
        <v>1</v>
      </c>
      <c r="B9" s="17"/>
      <c r="C9" s="18" t="s">
        <v>11</v>
      </c>
      <c r="D9" s="19">
        <v>3000</v>
      </c>
      <c r="E9" s="20">
        <f>ROUND(D9/$D$3,2)</f>
        <v>17.86</v>
      </c>
      <c r="F9" s="21">
        <v>10</v>
      </c>
      <c r="G9" s="22">
        <f>E9*F9</f>
        <v>178.6</v>
      </c>
    </row>
    <row r="10" spans="1:7" ht="18">
      <c r="A10" s="23">
        <v>2</v>
      </c>
      <c r="B10" s="24"/>
      <c r="C10" s="25" t="s">
        <v>12</v>
      </c>
      <c r="D10" s="26">
        <v>200</v>
      </c>
      <c r="E10" s="20">
        <f>ROUND(D10/$D$3,2)</f>
        <v>1.19</v>
      </c>
      <c r="F10" s="21">
        <v>10</v>
      </c>
      <c r="G10" s="20">
        <f>E10*F10</f>
        <v>11.899999999999999</v>
      </c>
    </row>
    <row r="11" spans="1:7" ht="72">
      <c r="A11" s="27">
        <v>3</v>
      </c>
      <c r="B11" s="24"/>
      <c r="C11" s="28" t="s">
        <v>13</v>
      </c>
      <c r="D11" s="29">
        <v>1476.59</v>
      </c>
      <c r="E11" s="20">
        <f>ROUND(D11/$D$3,2)</f>
        <v>8.7899999999999991</v>
      </c>
      <c r="F11" s="21">
        <v>10</v>
      </c>
      <c r="G11" s="20">
        <f>E11*F11</f>
        <v>87.899999999999991</v>
      </c>
    </row>
    <row r="12" spans="1:7" ht="36">
      <c r="A12" s="11">
        <v>4</v>
      </c>
      <c r="B12" s="24"/>
      <c r="C12" s="30" t="s">
        <v>14</v>
      </c>
      <c r="D12" s="26">
        <v>72</v>
      </c>
      <c r="E12" s="20">
        <f>ROUND(D12/$D$3,2)</f>
        <v>0.43</v>
      </c>
      <c r="F12" s="21">
        <v>10</v>
      </c>
      <c r="G12" s="20">
        <f>E12*F12</f>
        <v>4.3</v>
      </c>
    </row>
    <row r="13" spans="1:7" ht="18">
      <c r="A13" s="11"/>
      <c r="B13" s="24"/>
      <c r="C13" s="10"/>
      <c r="D13" s="26"/>
      <c r="E13" s="20"/>
      <c r="F13" s="21"/>
      <c r="G13" s="20"/>
    </row>
    <row r="14" spans="1:7" ht="18.75">
      <c r="A14" s="11"/>
      <c r="B14" s="11"/>
      <c r="C14" s="31" t="s">
        <v>15</v>
      </c>
      <c r="D14" s="32">
        <f>SUM(D9:D12)</f>
        <v>4748.59</v>
      </c>
      <c r="E14" s="32"/>
      <c r="F14" s="32"/>
      <c r="G14" s="32">
        <f>SUM(G9:G13)</f>
        <v>282.7</v>
      </c>
    </row>
    <row r="15" spans="1:7" ht="18">
      <c r="A15" s="4"/>
      <c r="B15" s="5"/>
      <c r="C15" s="4"/>
      <c r="D15" s="4"/>
      <c r="E15" s="4"/>
      <c r="F15" s="4"/>
      <c r="G15" s="4"/>
    </row>
    <row r="16" spans="1:7" ht="18">
      <c r="A16" s="4"/>
      <c r="B16" s="5"/>
      <c r="C16" s="4"/>
      <c r="D16" s="4"/>
      <c r="E16" s="4"/>
      <c r="F16" s="4"/>
      <c r="G16" s="4"/>
    </row>
    <row r="17" spans="1:7" ht="18">
      <c r="A17" s="4"/>
      <c r="B17" s="5"/>
      <c r="C17" s="4" t="s">
        <v>16</v>
      </c>
      <c r="D17" s="4"/>
      <c r="E17" s="4"/>
      <c r="F17" s="4"/>
      <c r="G17" s="4"/>
    </row>
    <row r="18" spans="1:7" ht="18">
      <c r="A18" s="4"/>
      <c r="B18" s="5"/>
      <c r="C18" s="4"/>
      <c r="D18" s="4"/>
      <c r="E18" s="4"/>
      <c r="F18" s="4"/>
      <c r="G18" s="4"/>
    </row>
    <row r="19" spans="1:7" ht="46.5" customHeight="1">
      <c r="C19" s="3"/>
    </row>
  </sheetData>
  <customSheetViews>
    <customSheetView guid="{EBC18C34-34D7-470B-A0DE-1FDA7BFE716D}" showRuler="0">
      <selection activeCell="P11" sqref="P11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 r:id="rId1"/>
      <headerFooter alignWithMargins="0"/>
    </customSheetView>
    <customSheetView guid="{79170CB1-43EA-4C18-8C07-AD1DB5D1F48C}" showRuler="0">
      <selection activeCell="E9" sqref="E9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/>
      <headerFooter alignWithMargins="0"/>
    </customSheetView>
    <customSheetView guid="{EBFABE56-A746-4998-9CEA-06AAB1433463}" showRuler="0">
      <selection activeCell="E9" sqref="E9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/>
      <headerFooter alignWithMargins="0"/>
    </customSheetView>
    <customSheetView guid="{F02AC8D9-0B3E-DE11-93E7-E4FD3BBC186E}" showRuler="0">
      <pageMargins left="0.75" right="0.75" top="1" bottom="1" header="0.5" footer="0.5"/>
      <headerFooter alignWithMargins="0"/>
    </customSheetView>
  </customSheetViews>
  <mergeCells count="7">
    <mergeCell ref="E6:E7"/>
    <mergeCell ref="F6:F7"/>
    <mergeCell ref="G6:G7"/>
    <mergeCell ref="A6:A7"/>
    <mergeCell ref="B6:B7"/>
    <mergeCell ref="C6:C7"/>
    <mergeCell ref="D6:D7"/>
  </mergeCells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uler="0" workbookViewId="0"/>
  </sheetViews>
  <sheetFormatPr defaultRowHeight="12.75"/>
  <sheetData/>
  <customSheetViews>
    <customSheetView guid="{EBC18C34-34D7-470B-A0DE-1FDA7BFE716D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79170CB1-43EA-4C18-8C07-AD1DB5D1F48C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EBFABE56-A746-4998-9CEA-06AAB1433463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F02AC8D9-0B3E-DE11-93E7-E4FD3BBC186E}" showRuler="0">
      <pageMargins left="0.75" right="0.75" top="1" bottom="1" header="0.5" footer="0.5"/>
      <headerFooter alignWithMargins="0"/>
    </customSheetView>
  </customSheetViews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uler="0" workbookViewId="0"/>
  </sheetViews>
  <sheetFormatPr defaultRowHeight="12.75"/>
  <sheetData/>
  <customSheetViews>
    <customSheetView guid="{EBC18C34-34D7-470B-A0DE-1FDA7BFE716D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79170CB1-43EA-4C18-8C07-AD1DB5D1F48C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EBFABE56-A746-4998-9CEA-06AAB1433463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F02AC8D9-0B3E-DE11-93E7-E4FD3BBC186E}" showRuler="0">
      <pageMargins left="0.75" right="0.75" top="1" bottom="1" header="0.5" footer="0.5"/>
      <headerFooter alignWithMargins="0"/>
    </customSheetView>
  </customSheetViews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ptyszko</dc:creator>
  <cp:lastModifiedBy>tdylag</cp:lastModifiedBy>
  <dcterms:created xsi:type="dcterms:W3CDTF">2009-05-12T07:33:19Z</dcterms:created>
  <dcterms:modified xsi:type="dcterms:W3CDTF">2014-11-26T12:20:07Z</dcterms:modified>
</cp:coreProperties>
</file>