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Zespół Prawny\Sekcja Zamówień Publicznych\dokumentacja\tonery_gotowe\10-2016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Arkusz1!$A$3:$H$28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4" i="1" l="1"/>
  <c r="H27" i="1" s="1"/>
  <c r="H28" i="1" l="1"/>
</calcChain>
</file>

<file path=xl/sharedStrings.xml><?xml version="1.0" encoding="utf-8"?>
<sst xmlns="http://schemas.openxmlformats.org/spreadsheetml/2006/main" count="123" uniqueCount="59">
  <si>
    <t>Producent Drukarki</t>
  </si>
  <si>
    <t>Model</t>
  </si>
  <si>
    <t>Kod Tonera</t>
  </si>
  <si>
    <t>Kolor</t>
  </si>
  <si>
    <t>Ilość</t>
  </si>
  <si>
    <t>Wzmagany Org</t>
  </si>
  <si>
    <t>Samsung</t>
  </si>
  <si>
    <t>SL-M2625</t>
  </si>
  <si>
    <t>MLT-R116</t>
  </si>
  <si>
    <t>Tak</t>
  </si>
  <si>
    <t>Xerox</t>
  </si>
  <si>
    <t>Black</t>
  </si>
  <si>
    <t>Nie</t>
  </si>
  <si>
    <t>Lexmark</t>
  </si>
  <si>
    <t>CX410de</t>
  </si>
  <si>
    <t>802SK</t>
  </si>
  <si>
    <t>802SY</t>
  </si>
  <si>
    <t>Yellow</t>
  </si>
  <si>
    <t>802SC</t>
  </si>
  <si>
    <t>Cyan</t>
  </si>
  <si>
    <t>802SM</t>
  </si>
  <si>
    <t>Magenta</t>
  </si>
  <si>
    <t>Kyocera</t>
  </si>
  <si>
    <t>FS-1061DN</t>
  </si>
  <si>
    <t>TK-1125</t>
  </si>
  <si>
    <t>Panasonic</t>
  </si>
  <si>
    <t>KX-MB2025</t>
  </si>
  <si>
    <t>KX-FAT411E</t>
  </si>
  <si>
    <t>ML-1640</t>
  </si>
  <si>
    <t>ML-1660</t>
  </si>
  <si>
    <t>MLT-D104S</t>
  </si>
  <si>
    <t>WC7855</t>
  </si>
  <si>
    <t>006R01517</t>
  </si>
  <si>
    <t>006R01518</t>
  </si>
  <si>
    <t>006R01519</t>
  </si>
  <si>
    <t>006R01520</t>
  </si>
  <si>
    <t>008R13061</t>
  </si>
  <si>
    <t>Brother</t>
  </si>
  <si>
    <t>Oki</t>
  </si>
  <si>
    <t>MB471dn</t>
  </si>
  <si>
    <t xml:space="preserve">Canon </t>
  </si>
  <si>
    <t>IRA 4235i</t>
  </si>
  <si>
    <t>C-EXV39</t>
  </si>
  <si>
    <t>HL5450DN</t>
  </si>
  <si>
    <t>MLT-D116S</t>
  </si>
  <si>
    <t>MLT-D1082</t>
  </si>
  <si>
    <t>TN-2320</t>
  </si>
  <si>
    <t>HL-L2360DN</t>
  </si>
  <si>
    <t>TN-3380</t>
  </si>
  <si>
    <t>TN-321BK</t>
  </si>
  <si>
    <t>TN-321Y</t>
  </si>
  <si>
    <t>TN-321M</t>
  </si>
  <si>
    <t>TN-321C</t>
  </si>
  <si>
    <t>HL-L8350CDW</t>
  </si>
  <si>
    <t>razem netto</t>
  </si>
  <si>
    <t>razem brutto</t>
  </si>
  <si>
    <t>cena netto za sztukę</t>
  </si>
  <si>
    <t>wartość netto</t>
  </si>
  <si>
    <t>Zestawienie cenowe do formularza oferty COPE/SZP/26/2016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</si>
</sst>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44" fontId="0" fillId="0" borderId="0" xfId="1" applyFont="1"/>
    <xf numFmtId="0" fontId="3" fillId="2" borderId="4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C28" sqref="C28"/>
    </sheetView>
  </sheetViews>
  <sheetFormatPr defaultRowHeight="15" x14ac:dyDescent="0.25"/>
  <cols>
    <col min="1" max="1" width="11.42578125" customWidth="1"/>
    <col min="2" max="2" width="13.140625" customWidth="1"/>
    <col min="3" max="3" width="11.85546875" customWidth="1"/>
    <col min="4" max="4" width="8.7109375" customWidth="1"/>
    <col min="5" max="5" width="5" bestFit="1" customWidth="1"/>
    <col min="6" max="6" width="14.42578125" bestFit="1" customWidth="1"/>
    <col min="7" max="8" width="18.5703125" bestFit="1" customWidth="1"/>
    <col min="9" max="9" width="34" customWidth="1"/>
    <col min="10" max="10" width="12.28515625" bestFit="1" customWidth="1"/>
  </cols>
  <sheetData>
    <row r="1" spans="1:9" x14ac:dyDescent="0.25">
      <c r="A1" t="s">
        <v>58</v>
      </c>
    </row>
    <row r="2" spans="1:9" ht="15.75" thickBot="1" x14ac:dyDescent="0.3"/>
    <row r="3" spans="1:9" ht="30.75" thickBot="1" x14ac:dyDescent="0.3">
      <c r="A3" s="1" t="s">
        <v>0</v>
      </c>
      <c r="B3" s="2" t="s">
        <v>1</v>
      </c>
      <c r="C3" s="3" t="s">
        <v>2</v>
      </c>
      <c r="D3" s="2" t="s">
        <v>3</v>
      </c>
      <c r="E3" s="4" t="s">
        <v>4</v>
      </c>
      <c r="F3" s="4" t="s">
        <v>5</v>
      </c>
      <c r="G3" s="5" t="s">
        <v>56</v>
      </c>
      <c r="H3" s="6" t="s">
        <v>57</v>
      </c>
      <c r="I3" s="7"/>
    </row>
    <row r="4" spans="1:9" ht="15.75" thickBot="1" x14ac:dyDescent="0.3">
      <c r="A4" s="8" t="s">
        <v>6</v>
      </c>
      <c r="B4" s="8" t="s">
        <v>7</v>
      </c>
      <c r="C4" s="9" t="s">
        <v>8</v>
      </c>
      <c r="D4" s="8"/>
      <c r="E4" s="10">
        <v>3</v>
      </c>
      <c r="F4" s="10" t="s">
        <v>9</v>
      </c>
      <c r="G4" s="11"/>
      <c r="H4" s="12">
        <f t="shared" ref="H4:H26" si="0">E4*G4</f>
        <v>0</v>
      </c>
      <c r="I4" s="7"/>
    </row>
    <row r="5" spans="1:9" ht="15.75" thickBot="1" x14ac:dyDescent="0.3">
      <c r="A5" s="14" t="s">
        <v>13</v>
      </c>
      <c r="B5" s="15" t="s">
        <v>14</v>
      </c>
      <c r="C5" s="16" t="s">
        <v>15</v>
      </c>
      <c r="D5" s="15" t="s">
        <v>11</v>
      </c>
      <c r="E5" s="17">
        <v>1</v>
      </c>
      <c r="F5" s="17" t="s">
        <v>9</v>
      </c>
      <c r="G5" s="13"/>
      <c r="H5" s="12">
        <f t="shared" si="0"/>
        <v>0</v>
      </c>
      <c r="I5" s="7"/>
    </row>
    <row r="6" spans="1:9" ht="15.75" thickBot="1" x14ac:dyDescent="0.3">
      <c r="A6" s="14" t="s">
        <v>13</v>
      </c>
      <c r="B6" s="15" t="s">
        <v>14</v>
      </c>
      <c r="C6" s="16" t="s">
        <v>16</v>
      </c>
      <c r="D6" s="15" t="s">
        <v>17</v>
      </c>
      <c r="E6" s="17">
        <v>1</v>
      </c>
      <c r="F6" s="17" t="s">
        <v>9</v>
      </c>
      <c r="G6" s="13"/>
      <c r="H6" s="12">
        <f t="shared" si="0"/>
        <v>0</v>
      </c>
      <c r="I6" s="7"/>
    </row>
    <row r="7" spans="1:9" ht="15.75" thickBot="1" x14ac:dyDescent="0.3">
      <c r="A7" s="14" t="s">
        <v>13</v>
      </c>
      <c r="B7" s="15" t="s">
        <v>14</v>
      </c>
      <c r="C7" s="16" t="s">
        <v>18</v>
      </c>
      <c r="D7" s="15" t="s">
        <v>19</v>
      </c>
      <c r="E7" s="17">
        <v>1</v>
      </c>
      <c r="F7" s="17" t="s">
        <v>9</v>
      </c>
      <c r="G7" s="13"/>
      <c r="H7" s="12">
        <f t="shared" si="0"/>
        <v>0</v>
      </c>
      <c r="I7" s="7"/>
    </row>
    <row r="8" spans="1:9" ht="15.75" thickBot="1" x14ac:dyDescent="0.3">
      <c r="A8" s="14" t="s">
        <v>13</v>
      </c>
      <c r="B8" s="15" t="s">
        <v>14</v>
      </c>
      <c r="C8" s="16" t="s">
        <v>20</v>
      </c>
      <c r="D8" s="15" t="s">
        <v>21</v>
      </c>
      <c r="E8" s="17">
        <v>1</v>
      </c>
      <c r="F8" s="17" t="s">
        <v>9</v>
      </c>
      <c r="G8" s="13"/>
      <c r="H8" s="12">
        <f t="shared" si="0"/>
        <v>0</v>
      </c>
      <c r="I8" s="7"/>
    </row>
    <row r="9" spans="1:9" ht="15.75" thickBot="1" x14ac:dyDescent="0.3">
      <c r="A9" s="14" t="s">
        <v>22</v>
      </c>
      <c r="B9" s="15" t="s">
        <v>23</v>
      </c>
      <c r="C9" s="16" t="s">
        <v>24</v>
      </c>
      <c r="D9" s="15" t="s">
        <v>11</v>
      </c>
      <c r="E9" s="17">
        <v>2</v>
      </c>
      <c r="F9" s="17" t="s">
        <v>9</v>
      </c>
      <c r="G9" s="13"/>
      <c r="H9" s="12">
        <f t="shared" si="0"/>
        <v>0</v>
      </c>
      <c r="I9" s="7"/>
    </row>
    <row r="10" spans="1:9" ht="15.75" thickBot="1" x14ac:dyDescent="0.3">
      <c r="A10" s="14" t="s">
        <v>25</v>
      </c>
      <c r="B10" s="15" t="s">
        <v>26</v>
      </c>
      <c r="C10" s="16" t="s">
        <v>27</v>
      </c>
      <c r="D10" s="15" t="s">
        <v>11</v>
      </c>
      <c r="E10" s="17">
        <v>1</v>
      </c>
      <c r="F10" s="17" t="s">
        <v>9</v>
      </c>
      <c r="G10" s="13"/>
      <c r="H10" s="12">
        <f t="shared" si="0"/>
        <v>0</v>
      </c>
      <c r="I10" s="7"/>
    </row>
    <row r="11" spans="1:9" ht="15.75" thickBot="1" x14ac:dyDescent="0.3">
      <c r="A11" s="14" t="s">
        <v>38</v>
      </c>
      <c r="B11" s="15" t="s">
        <v>39</v>
      </c>
      <c r="C11" s="26">
        <v>44574702</v>
      </c>
      <c r="D11" s="15" t="s">
        <v>11</v>
      </c>
      <c r="E11" s="17">
        <v>8</v>
      </c>
      <c r="F11" s="17" t="s">
        <v>9</v>
      </c>
      <c r="G11" s="13"/>
      <c r="H11" s="12">
        <f t="shared" si="0"/>
        <v>0</v>
      </c>
      <c r="I11" s="7"/>
    </row>
    <row r="12" spans="1:9" ht="15.75" thickBot="1" x14ac:dyDescent="0.3">
      <c r="A12" s="14" t="s">
        <v>40</v>
      </c>
      <c r="B12" s="15" t="s">
        <v>41</v>
      </c>
      <c r="C12" s="26" t="s">
        <v>42</v>
      </c>
      <c r="D12" s="15" t="s">
        <v>11</v>
      </c>
      <c r="E12" s="17">
        <v>1</v>
      </c>
      <c r="F12" s="17" t="s">
        <v>9</v>
      </c>
      <c r="G12" s="13"/>
      <c r="H12" s="12">
        <f t="shared" si="0"/>
        <v>0</v>
      </c>
      <c r="I12" s="7"/>
    </row>
    <row r="13" spans="1:9" ht="15.75" thickBot="1" x14ac:dyDescent="0.3">
      <c r="A13" s="8" t="s">
        <v>10</v>
      </c>
      <c r="B13" s="8" t="s">
        <v>31</v>
      </c>
      <c r="C13" s="9" t="s">
        <v>32</v>
      </c>
      <c r="D13" s="8" t="s">
        <v>11</v>
      </c>
      <c r="E13" s="10">
        <v>1</v>
      </c>
      <c r="F13" s="10" t="s">
        <v>9</v>
      </c>
      <c r="G13" s="13"/>
      <c r="H13" s="12">
        <f t="shared" si="0"/>
        <v>0</v>
      </c>
      <c r="I13" s="7"/>
    </row>
    <row r="14" spans="1:9" ht="15.75" thickBot="1" x14ac:dyDescent="0.3">
      <c r="A14" s="8" t="s">
        <v>10</v>
      </c>
      <c r="B14" s="8" t="s">
        <v>31</v>
      </c>
      <c r="C14" s="9" t="s">
        <v>33</v>
      </c>
      <c r="D14" s="8" t="s">
        <v>17</v>
      </c>
      <c r="E14" s="10">
        <v>1</v>
      </c>
      <c r="F14" s="18" t="s">
        <v>9</v>
      </c>
      <c r="G14" s="13"/>
      <c r="H14" s="12">
        <f t="shared" si="0"/>
        <v>0</v>
      </c>
      <c r="I14" s="7"/>
    </row>
    <row r="15" spans="1:9" ht="15.75" thickBot="1" x14ac:dyDescent="0.3">
      <c r="A15" s="8" t="s">
        <v>10</v>
      </c>
      <c r="B15" s="8" t="s">
        <v>31</v>
      </c>
      <c r="C15" s="9" t="s">
        <v>34</v>
      </c>
      <c r="D15" s="8" t="s">
        <v>21</v>
      </c>
      <c r="E15" s="19">
        <v>1</v>
      </c>
      <c r="F15" s="10" t="s">
        <v>9</v>
      </c>
      <c r="G15" s="13"/>
      <c r="H15" s="12">
        <f t="shared" si="0"/>
        <v>0</v>
      </c>
      <c r="I15" s="7"/>
    </row>
    <row r="16" spans="1:9" ht="15.75" thickBot="1" x14ac:dyDescent="0.3">
      <c r="A16" s="8" t="s">
        <v>10</v>
      </c>
      <c r="B16" s="8" t="s">
        <v>31</v>
      </c>
      <c r="C16" s="9" t="s">
        <v>35</v>
      </c>
      <c r="D16" s="8" t="s">
        <v>19</v>
      </c>
      <c r="E16" s="10">
        <v>1</v>
      </c>
      <c r="F16" s="10" t="s">
        <v>9</v>
      </c>
      <c r="G16" s="13"/>
      <c r="H16" s="12">
        <f t="shared" si="0"/>
        <v>0</v>
      </c>
      <c r="I16" s="7"/>
    </row>
    <row r="17" spans="1:9" ht="15.75" thickBot="1" x14ac:dyDescent="0.3">
      <c r="A17" s="8" t="s">
        <v>10</v>
      </c>
      <c r="B17" s="8" t="s">
        <v>31</v>
      </c>
      <c r="C17" s="9" t="s">
        <v>36</v>
      </c>
      <c r="D17" s="8"/>
      <c r="E17" s="10">
        <v>2</v>
      </c>
      <c r="F17" s="10" t="s">
        <v>9</v>
      </c>
      <c r="G17" s="13"/>
      <c r="H17" s="12">
        <f t="shared" si="0"/>
        <v>0</v>
      </c>
      <c r="I17" s="7"/>
    </row>
    <row r="18" spans="1:9" ht="15.75" thickBot="1" x14ac:dyDescent="0.3">
      <c r="A18" s="20" t="s">
        <v>37</v>
      </c>
      <c r="B18" s="21" t="s">
        <v>43</v>
      </c>
      <c r="C18" s="21" t="s">
        <v>48</v>
      </c>
      <c r="D18" s="21" t="s">
        <v>11</v>
      </c>
      <c r="E18" s="17">
        <v>10</v>
      </c>
      <c r="F18" s="17" t="s">
        <v>9</v>
      </c>
      <c r="G18" s="13"/>
      <c r="H18" s="12">
        <f t="shared" si="0"/>
        <v>0</v>
      </c>
      <c r="I18" s="22"/>
    </row>
    <row r="19" spans="1:9" ht="15.75" thickBot="1" x14ac:dyDescent="0.3">
      <c r="A19" s="14" t="s">
        <v>6</v>
      </c>
      <c r="B19" s="15" t="s">
        <v>7</v>
      </c>
      <c r="C19" s="26" t="s">
        <v>44</v>
      </c>
      <c r="D19" s="15" t="s">
        <v>11</v>
      </c>
      <c r="E19" s="17">
        <v>4</v>
      </c>
      <c r="F19" s="17" t="s">
        <v>9</v>
      </c>
      <c r="G19" s="13"/>
      <c r="H19" s="12">
        <f t="shared" si="0"/>
        <v>0</v>
      </c>
      <c r="I19" s="22"/>
    </row>
    <row r="20" spans="1:9" ht="15.75" thickBot="1" x14ac:dyDescent="0.3">
      <c r="A20" s="14" t="s">
        <v>6</v>
      </c>
      <c r="B20" s="15" t="s">
        <v>29</v>
      </c>
      <c r="C20" s="26" t="s">
        <v>30</v>
      </c>
      <c r="D20" s="15" t="s">
        <v>11</v>
      </c>
      <c r="E20" s="17">
        <v>2</v>
      </c>
      <c r="F20" s="17" t="s">
        <v>12</v>
      </c>
      <c r="G20" s="13"/>
      <c r="H20" s="12">
        <f t="shared" si="0"/>
        <v>0</v>
      </c>
      <c r="I20" s="22"/>
    </row>
    <row r="21" spans="1:9" ht="15.75" thickBot="1" x14ac:dyDescent="0.3">
      <c r="A21" s="8" t="s">
        <v>6</v>
      </c>
      <c r="B21" s="8" t="s">
        <v>28</v>
      </c>
      <c r="C21" s="9" t="s">
        <v>45</v>
      </c>
      <c r="D21" s="8" t="s">
        <v>11</v>
      </c>
      <c r="E21" s="10">
        <v>2</v>
      </c>
      <c r="F21" s="10" t="s">
        <v>12</v>
      </c>
      <c r="G21" s="13"/>
      <c r="H21" s="12">
        <f t="shared" si="0"/>
        <v>0</v>
      </c>
      <c r="I21" s="7"/>
    </row>
    <row r="22" spans="1:9" ht="15.75" thickBot="1" x14ac:dyDescent="0.3">
      <c r="A22" s="8" t="s">
        <v>37</v>
      </c>
      <c r="B22" s="8" t="s">
        <v>47</v>
      </c>
      <c r="C22" s="9" t="s">
        <v>46</v>
      </c>
      <c r="D22" s="8" t="s">
        <v>11</v>
      </c>
      <c r="E22" s="10">
        <v>2</v>
      </c>
      <c r="F22" s="18" t="s">
        <v>9</v>
      </c>
      <c r="G22" s="13"/>
      <c r="H22" s="12">
        <f t="shared" si="0"/>
        <v>0</v>
      </c>
      <c r="I22" s="7"/>
    </row>
    <row r="23" spans="1:9" ht="15.75" thickBot="1" x14ac:dyDescent="0.3">
      <c r="A23" s="8" t="s">
        <v>37</v>
      </c>
      <c r="B23" s="27" t="s">
        <v>53</v>
      </c>
      <c r="C23" s="9" t="s">
        <v>49</v>
      </c>
      <c r="D23" s="8" t="s">
        <v>11</v>
      </c>
      <c r="E23" s="19">
        <v>1</v>
      </c>
      <c r="F23" s="10" t="s">
        <v>9</v>
      </c>
      <c r="G23" s="13"/>
      <c r="H23" s="12">
        <f t="shared" si="0"/>
        <v>0</v>
      </c>
      <c r="I23" s="7"/>
    </row>
    <row r="24" spans="1:9" ht="15.75" thickBot="1" x14ac:dyDescent="0.3">
      <c r="A24" s="8" t="s">
        <v>37</v>
      </c>
      <c r="B24" s="27" t="s">
        <v>53</v>
      </c>
      <c r="C24" s="9" t="s">
        <v>50</v>
      </c>
      <c r="D24" s="8" t="s">
        <v>17</v>
      </c>
      <c r="E24" s="10">
        <v>1</v>
      </c>
      <c r="F24" s="10" t="s">
        <v>9</v>
      </c>
      <c r="G24" s="13"/>
      <c r="H24" s="12">
        <f t="shared" si="0"/>
        <v>0</v>
      </c>
      <c r="I24" s="7"/>
    </row>
    <row r="25" spans="1:9" ht="15.75" thickBot="1" x14ac:dyDescent="0.3">
      <c r="A25" s="8" t="s">
        <v>37</v>
      </c>
      <c r="B25" s="27" t="s">
        <v>53</v>
      </c>
      <c r="C25" s="9" t="s">
        <v>51</v>
      </c>
      <c r="D25" s="8" t="s">
        <v>21</v>
      </c>
      <c r="E25" s="10">
        <v>1</v>
      </c>
      <c r="F25" s="10" t="s">
        <v>9</v>
      </c>
      <c r="G25" s="13"/>
      <c r="H25" s="12">
        <f t="shared" si="0"/>
        <v>0</v>
      </c>
      <c r="I25" s="7"/>
    </row>
    <row r="26" spans="1:9" ht="15.75" thickBot="1" x14ac:dyDescent="0.3">
      <c r="A26" s="20" t="s">
        <v>37</v>
      </c>
      <c r="B26" s="27" t="s">
        <v>53</v>
      </c>
      <c r="C26" s="21" t="s">
        <v>52</v>
      </c>
      <c r="D26" s="21" t="s">
        <v>19</v>
      </c>
      <c r="E26" s="17">
        <v>1</v>
      </c>
      <c r="F26" s="17" t="s">
        <v>9</v>
      </c>
      <c r="G26" s="13"/>
      <c r="H26" s="12">
        <f t="shared" si="0"/>
        <v>0</v>
      </c>
      <c r="I26" s="25"/>
    </row>
    <row r="27" spans="1:9" ht="15.75" thickBot="1" x14ac:dyDescent="0.3">
      <c r="A27" s="7"/>
      <c r="B27" s="7"/>
      <c r="C27" s="23"/>
      <c r="D27" s="7"/>
      <c r="E27" s="7"/>
      <c r="F27" s="7"/>
      <c r="G27" s="28" t="s">
        <v>54</v>
      </c>
      <c r="H27" s="29">
        <f>SUM(H4:H26)</f>
        <v>0</v>
      </c>
    </row>
    <row r="28" spans="1:9" ht="15.75" thickBot="1" x14ac:dyDescent="0.3">
      <c r="A28" s="7"/>
      <c r="B28" s="7"/>
      <c r="C28" s="23"/>
      <c r="D28" s="7"/>
      <c r="E28" s="7"/>
      <c r="F28" s="7"/>
      <c r="G28" s="28" t="s">
        <v>55</v>
      </c>
      <c r="H28" s="29">
        <f>H27*1.23</f>
        <v>0</v>
      </c>
    </row>
    <row r="29" spans="1:9" x14ac:dyDescent="0.25">
      <c r="C29" s="24"/>
    </row>
    <row r="30" spans="1:9" x14ac:dyDescent="0.25">
      <c r="C30" s="24"/>
    </row>
    <row r="31" spans="1:9" x14ac:dyDescent="0.25">
      <c r="C31" s="24"/>
    </row>
    <row r="32" spans="1:9" x14ac:dyDescent="0.25">
      <c r="C32" s="24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dszydlik</dc:creator>
  <cp:lastModifiedBy>aczagowiec</cp:lastModifiedBy>
  <cp:lastPrinted>2016-10-20T11:00:39Z</cp:lastPrinted>
  <dcterms:created xsi:type="dcterms:W3CDTF">2016-10-18T07:37:04Z</dcterms:created>
  <dcterms:modified xsi:type="dcterms:W3CDTF">2016-10-21T08:55:04Z</dcterms:modified>
</cp:coreProperties>
</file>