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estawienie wydatków" sheetId="1" r:id="rId1"/>
    <sheet name="postęp finansowy" sheetId="2" r:id="rId2"/>
  </sheets>
  <definedNames/>
  <calcPr fullCalcOnLoad="1"/>
</workbook>
</file>

<file path=xl/sharedStrings.xml><?xml version="1.0" encoding="utf-8"?>
<sst xmlns="http://schemas.openxmlformats.org/spreadsheetml/2006/main" count="93" uniqueCount="86">
  <si>
    <t>Podsumowanie:</t>
  </si>
  <si>
    <t>Wszystkie kwoty w PLN</t>
  </si>
  <si>
    <t>Kategoria budżetowa</t>
  </si>
  <si>
    <t>Całkowity budżet</t>
  </si>
  <si>
    <t>Dotychczas zaraportowano</t>
  </si>
  <si>
    <t>Bieżący raport</t>
  </si>
  <si>
    <t>Narastająco</t>
  </si>
  <si>
    <t>%</t>
  </si>
  <si>
    <t>Pozostały budżet</t>
  </si>
  <si>
    <t>Nr</t>
  </si>
  <si>
    <t>Nazwa</t>
  </si>
  <si>
    <t>A</t>
  </si>
  <si>
    <t>B</t>
  </si>
  <si>
    <t>C</t>
  </si>
  <si>
    <t>D</t>
  </si>
  <si>
    <t>E</t>
  </si>
  <si>
    <t>F</t>
  </si>
  <si>
    <t>Koszty pośrednie</t>
  </si>
  <si>
    <t>RAZEM</t>
  </si>
  <si>
    <t>Lp.</t>
  </si>
  <si>
    <t>Nr własny 
dokumentu</t>
  </si>
  <si>
    <t>Data dokumentu</t>
  </si>
  <si>
    <t>Kwota kwalifikowalna do projektu</t>
  </si>
  <si>
    <t>rrrr-mm-dd</t>
  </si>
  <si>
    <t>PLN</t>
  </si>
  <si>
    <t>Razem</t>
  </si>
  <si>
    <t xml:space="preserve">Opis wydatku 
</t>
  </si>
  <si>
    <t>Wykonawca</t>
  </si>
  <si>
    <t>nr umowy/zlecenia</t>
  </si>
  <si>
    <t>zł</t>
  </si>
  <si>
    <t>POSTĘP FINANSOWY REALIZACJI PROJEKTU</t>
  </si>
  <si>
    <t>Wkład UE w PLN</t>
  </si>
  <si>
    <t>Wkład krajowy w PLN</t>
  </si>
  <si>
    <t>RAZEM 
W PLN</t>
  </si>
  <si>
    <t>a</t>
  </si>
  <si>
    <t>b</t>
  </si>
  <si>
    <t>c</t>
  </si>
  <si>
    <t>Kwota wydatków do poświadczenia w bieżącym wniosku</t>
  </si>
  <si>
    <t>d = b+c</t>
  </si>
  <si>
    <t>Kwota zaraportowana narastająco</t>
  </si>
  <si>
    <t>Kwota pozostała do zaraportowania</t>
  </si>
  <si>
    <t>ŹRÓDŁA FINANSOWANIA WYDATKÓW W OKRESIE OBJĘTYM WNIOSKIEM</t>
  </si>
  <si>
    <t>Źródło</t>
  </si>
  <si>
    <t>Kwota</t>
  </si>
  <si>
    <t>Krajowe środki publiczne</t>
  </si>
  <si>
    <t>- budżet państwa</t>
  </si>
  <si>
    <t>- inne krajowe środki publiczne</t>
  </si>
  <si>
    <t xml:space="preserve">Pozostałe źródła </t>
  </si>
  <si>
    <t>PRZYCHÓD WYGENEROWANY PRZEZ PROJEKT W OKRESIE OBJĘTYM WNIOSKIEM</t>
  </si>
  <si>
    <t xml:space="preserve">Czy projekt wygenerował przychód w okresie objętym wnioskiem? </t>
  </si>
  <si>
    <t>Dane o przychodzie wygenerowanym przez projekt:</t>
  </si>
  <si>
    <t>Rodzaj przychodu</t>
  </si>
  <si>
    <t>Nr dokumentu ustalającego przychód</t>
  </si>
  <si>
    <t>Data księgowania</t>
  </si>
  <si>
    <t>Wysokość przychodu</t>
  </si>
  <si>
    <t>Kwota wydatków zaraportowanych w poprzednich sprawozdaniach</t>
  </si>
  <si>
    <t>L.p</t>
  </si>
  <si>
    <t>e = a-d</t>
  </si>
  <si>
    <t>nie</t>
  </si>
  <si>
    <t>tak</t>
  </si>
  <si>
    <t>Koszty transportu, podróży i utrzymania</t>
  </si>
  <si>
    <t>Sprzęt, oprogramowanie i wyposażenie</t>
  </si>
  <si>
    <t>Informacje, publikacje i promocja</t>
  </si>
  <si>
    <t>Inne koszty bezpośrednie</t>
  </si>
  <si>
    <t xml:space="preserve">Całkowity budżet projektu </t>
  </si>
  <si>
    <t>G</t>
  </si>
  <si>
    <t>H</t>
  </si>
  <si>
    <t>J</t>
  </si>
  <si>
    <t>Koszty personelu</t>
  </si>
  <si>
    <t>Nieruchomości (zakup, budowa, remont, najem, usługi ogólne)</t>
  </si>
  <si>
    <t>Towary zużywające się i zaopatrzenie, inne wydatki drobne</t>
  </si>
  <si>
    <t>Usługi zewnętrzne</t>
  </si>
  <si>
    <t>Okres sprawozdawczy (rrrr-mm-dd)</t>
  </si>
  <si>
    <t>I</t>
  </si>
  <si>
    <t>Wydatki niestanowiące podstawy wyliczenia kosztów pośrednich</t>
  </si>
  <si>
    <t>Pozycja budżetowa</t>
  </si>
  <si>
    <t>ZESTAWIENIE WYDATKÓW KWALIFIKOWALNYCH</t>
  </si>
  <si>
    <t>Cel szczegółowy zgodnie z Programem Krajowym</t>
  </si>
  <si>
    <t>Kalifikowalna kwota netto</t>
  </si>
  <si>
    <t>Kwalifikowalna kwota VAT (w przypadku, gdy jest kwalifikowalny)</t>
  </si>
  <si>
    <t>Oddział</t>
  </si>
  <si>
    <t>Oświadczenie: Wszystkie przedłożone dokumenty są zgodne z warunkami finansowymi zawartymi w ww. umowie.</t>
  </si>
  <si>
    <t>Data dokumentu (rrrr-mm-dd)</t>
  </si>
  <si>
    <t>Data zapłaty (rrrr-mm-dd)</t>
  </si>
  <si>
    <r>
      <rPr>
        <b/>
        <sz val="10"/>
        <rFont val="Arial"/>
        <family val="2"/>
      </rPr>
      <t>(Imię i nazwisko podpisującego)</t>
    </r>
    <r>
      <rPr>
        <sz val="10"/>
        <rFont val="Arial"/>
        <family val="2"/>
      </rPr>
      <t xml:space="preserve">
</t>
    </r>
    <r>
      <rPr>
        <sz val="10"/>
        <color indexed="10"/>
        <rFont val="Arial"/>
        <family val="2"/>
      </rPr>
      <t>Dokument podpisany elektronicznie z zastosowaniem:
podpisu potwierdzonego profilem zaufanym ePUAP, o którym mowa w rozporządzeniu Parlamentu  Europejskiego  i  Rady  (UE)  nr 910/2014 z dnia 23 lipca 2014 r. w sprawie identyfikacji elektronicznej i usług zaufania w odniesieniu do transakcji elektronicznych na rynku wewnętrznym oraz uchylającego dyrektywę 1999/93/WE (Dz. Urz. UE L 257 z 28.08.2014, str. 73), mającym skutek prawny równoważny podpisowi własnoręcznemu. Niniejszy dokument został przekazany adresatowi za pośrednictwem: elektronicznej platformy usług administracji publicznej ePUAP lub elektronicznej skrzynki podawczej adresata, o której mowa w Ustawie z dnia 17 lutego 2005 r. o informatyzacji działalności podmiotów realizujących zadania publiczne (Dz.U. 2014 r. poz. 1114 z późn. zm) wskazanej w Biuletynie Informacji Publicznej lub na adres poczty elektronicznej adresata wskazany na stronie internetowej adresata jako adres do kontaktu.</t>
    </r>
    <r>
      <rPr>
        <sz val="10"/>
        <rFont val="Arial"/>
        <family val="2"/>
      </rPr>
      <t xml:space="preserve">
</t>
    </r>
  </si>
  <si>
    <t>Nr projektu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</si>
</sst>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yyyy/mm/dd;@"/>
    <numFmt numFmtId="166" formatCode="0.0000"/>
    <numFmt numFmtId="167" formatCode="#,##0.00_ ;[Red]\-#,##0.00\ "/>
    <numFmt numFmtId="168" formatCode="dd\mm\y\y"/>
    <numFmt numFmtId="169" formatCode="[$-415]d\ mmmm\ yyyy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i/>
      <sz val="7"/>
      <name val="Verdana"/>
      <family val="2"/>
    </font>
    <font>
      <i/>
      <sz val="10"/>
      <name val="Arial CE"/>
      <family val="0"/>
    </font>
    <font>
      <sz val="9"/>
      <name val="Arial CE"/>
      <family val="0"/>
    </font>
    <font>
      <sz val="10"/>
      <color indexed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Verdan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51">
      <alignment/>
      <protection/>
    </xf>
    <xf numFmtId="0" fontId="5" fillId="0" borderId="0" xfId="51" applyFont="1" applyAlignment="1" applyProtection="1">
      <alignment horizontal="center"/>
      <protection/>
    </xf>
    <xf numFmtId="165" fontId="10" fillId="33" borderId="10" xfId="51" applyNumberFormat="1" applyFont="1" applyFill="1" applyBorder="1" applyAlignment="1" applyProtection="1">
      <alignment horizontal="center"/>
      <protection locked="0"/>
    </xf>
    <xf numFmtId="4" fontId="10" fillId="33" borderId="10" xfId="51" applyNumberFormat="1" applyFont="1" applyFill="1" applyBorder="1" applyProtection="1">
      <alignment/>
      <protection locked="0"/>
    </xf>
    <xf numFmtId="0" fontId="3" fillId="0" borderId="0" xfId="51" applyFont="1" applyAlignment="1" applyProtection="1">
      <alignment horizontal="left"/>
      <protection/>
    </xf>
    <xf numFmtId="0" fontId="5" fillId="0" borderId="0" xfId="51" applyFont="1" applyAlignment="1" applyProtection="1">
      <alignment horizontal="left"/>
      <protection/>
    </xf>
    <xf numFmtId="0" fontId="5" fillId="0" borderId="0" xfId="51" applyFont="1" applyProtection="1">
      <alignment/>
      <protection/>
    </xf>
    <xf numFmtId="0" fontId="8" fillId="0" borderId="0" xfId="51" applyFont="1" applyAlignment="1" applyProtection="1">
      <alignment horizontal="center"/>
      <protection/>
    </xf>
    <xf numFmtId="0" fontId="9" fillId="34" borderId="11" xfId="51" applyFont="1" applyFill="1" applyBorder="1" applyAlignment="1" applyProtection="1">
      <alignment horizontal="center" vertical="center"/>
      <protection/>
    </xf>
    <xf numFmtId="10" fontId="6" fillId="35" borderId="12" xfId="51" applyNumberFormat="1" applyFont="1" applyFill="1" applyBorder="1" applyAlignment="1" applyProtection="1">
      <alignment horizontal="center"/>
      <protection/>
    </xf>
    <xf numFmtId="0" fontId="11" fillId="34" borderId="10" xfId="51" applyFont="1" applyFill="1" applyBorder="1" applyAlignment="1" applyProtection="1">
      <alignment horizontal="center" wrapText="1"/>
      <protection/>
    </xf>
    <xf numFmtId="0" fontId="10" fillId="0" borderId="0" xfId="51" applyFont="1" applyProtection="1">
      <alignment/>
      <protection/>
    </xf>
    <xf numFmtId="0" fontId="12" fillId="0" borderId="0" xfId="51" applyFont="1" applyAlignment="1" applyProtection="1">
      <alignment horizontal="center"/>
      <protection/>
    </xf>
    <xf numFmtId="0" fontId="12" fillId="0" borderId="0" xfId="51" applyFont="1" applyAlignment="1" applyProtection="1">
      <alignment/>
      <protection/>
    </xf>
    <xf numFmtId="49" fontId="9" fillId="0" borderId="0" xfId="51" applyNumberFormat="1" applyFont="1" applyAlignment="1" applyProtection="1">
      <alignment/>
      <protection/>
    </xf>
    <xf numFmtId="0" fontId="9" fillId="0" borderId="0" xfId="51" applyFont="1" applyAlignment="1" applyProtection="1">
      <alignment horizontal="center"/>
      <protection/>
    </xf>
    <xf numFmtId="0" fontId="9" fillId="0" borderId="0" xfId="51" applyFont="1" applyAlignment="1" applyProtection="1">
      <alignment/>
      <protection/>
    </xf>
    <xf numFmtId="49" fontId="12" fillId="0" borderId="0" xfId="51" applyNumberFormat="1" applyFont="1" applyAlignment="1" applyProtection="1">
      <alignment/>
      <protection/>
    </xf>
    <xf numFmtId="49" fontId="12" fillId="0" borderId="0" xfId="51" applyNumberFormat="1" applyFont="1" applyAlignment="1" applyProtection="1">
      <alignment horizontal="center"/>
      <protection/>
    </xf>
    <xf numFmtId="0" fontId="6" fillId="0" borderId="0" xfId="51" applyFont="1" applyAlignment="1" applyProtection="1">
      <alignment horizontal="center"/>
      <protection/>
    </xf>
    <xf numFmtId="49" fontId="10" fillId="33" borderId="10" xfId="51" applyNumberFormat="1" applyFont="1" applyFill="1" applyBorder="1" applyAlignment="1" applyProtection="1">
      <alignment horizontal="center" wrapText="1"/>
      <protection locked="0"/>
    </xf>
    <xf numFmtId="0" fontId="6" fillId="35" borderId="12" xfId="51" applyFont="1" applyFill="1" applyBorder="1" applyAlignment="1" applyProtection="1">
      <alignment horizontal="center" vertical="center"/>
      <protection/>
    </xf>
    <xf numFmtId="4" fontId="6" fillId="33" borderId="12" xfId="51" applyNumberFormat="1" applyFont="1" applyFill="1" applyBorder="1" applyAlignment="1" applyProtection="1">
      <alignment horizontal="center" vertical="center"/>
      <protection locked="0"/>
    </xf>
    <xf numFmtId="4" fontId="6" fillId="35" borderId="12" xfId="51" applyNumberFormat="1" applyFont="1" applyFill="1" applyBorder="1" applyAlignment="1" applyProtection="1">
      <alignment horizontal="right" vertical="center"/>
      <protection/>
    </xf>
    <xf numFmtId="167" fontId="6" fillId="35" borderId="12" xfId="51" applyNumberFormat="1" applyFont="1" applyFill="1" applyBorder="1" applyAlignment="1" applyProtection="1">
      <alignment horizontal="right"/>
      <protection/>
    </xf>
    <xf numFmtId="0" fontId="6" fillId="35" borderId="10" xfId="51" applyFont="1" applyFill="1" applyBorder="1" applyAlignment="1" applyProtection="1">
      <alignment horizontal="center" vertical="center"/>
      <protection/>
    </xf>
    <xf numFmtId="0" fontId="6" fillId="0" borderId="0" xfId="51" applyFont="1" applyProtection="1">
      <alignment/>
      <protection/>
    </xf>
    <xf numFmtId="4" fontId="9" fillId="34" borderId="13" xfId="51" applyNumberFormat="1" applyFont="1" applyFill="1" applyBorder="1" applyAlignment="1" applyProtection="1">
      <alignment horizontal="right"/>
      <protection/>
    </xf>
    <xf numFmtId="10" fontId="9" fillId="34" borderId="13" xfId="51" applyNumberFormat="1" applyFont="1" applyFill="1" applyBorder="1" applyAlignment="1" applyProtection="1">
      <alignment horizontal="center"/>
      <protection/>
    </xf>
    <xf numFmtId="0" fontId="3" fillId="0" borderId="14" xfId="51" applyFont="1" applyBorder="1">
      <alignment/>
      <protection/>
    </xf>
    <xf numFmtId="0" fontId="3" fillId="0" borderId="0" xfId="51" applyFont="1" applyBorder="1">
      <alignment/>
      <protection/>
    </xf>
    <xf numFmtId="0" fontId="3" fillId="0" borderId="15" xfId="51" applyFont="1" applyBorder="1">
      <alignment/>
      <protection/>
    </xf>
    <xf numFmtId="0" fontId="3" fillId="0" borderId="0" xfId="51" applyFont="1" applyBorder="1" applyAlignment="1">
      <alignment/>
      <protection/>
    </xf>
    <xf numFmtId="0" fontId="3" fillId="0" borderId="16" xfId="51" applyFont="1" applyBorder="1">
      <alignment/>
      <protection/>
    </xf>
    <xf numFmtId="0" fontId="3" fillId="0" borderId="17" xfId="51" applyFont="1" applyBorder="1">
      <alignment/>
      <protection/>
    </xf>
    <xf numFmtId="0" fontId="3" fillId="0" borderId="18" xfId="51" applyFont="1" applyBorder="1">
      <alignment/>
      <protection/>
    </xf>
    <xf numFmtId="0" fontId="3" fillId="0" borderId="15" xfId="51" applyFont="1" applyFill="1" applyBorder="1" applyAlignment="1">
      <alignment/>
      <protection/>
    </xf>
    <xf numFmtId="0" fontId="3" fillId="0" borderId="14" xfId="51" applyFont="1" applyFill="1" applyBorder="1" applyAlignment="1">
      <alignment/>
      <protection/>
    </xf>
    <xf numFmtId="0" fontId="6" fillId="0" borderId="19" xfId="51" applyFont="1" applyBorder="1" applyAlignment="1">
      <alignment horizontal="center" wrapText="1"/>
      <protection/>
    </xf>
    <xf numFmtId="0" fontId="3" fillId="0" borderId="19" xfId="51" applyFont="1" applyBorder="1">
      <alignment/>
      <protection/>
    </xf>
    <xf numFmtId="0" fontId="3" fillId="0" borderId="0" xfId="51" applyFont="1" applyFill="1" applyBorder="1" applyAlignment="1">
      <alignment/>
      <protection/>
    </xf>
    <xf numFmtId="0" fontId="3" fillId="0" borderId="18" xfId="51" applyFont="1" applyFill="1" applyBorder="1" applyAlignment="1">
      <alignment/>
      <protection/>
    </xf>
    <xf numFmtId="0" fontId="3" fillId="0" borderId="0" xfId="51" applyFont="1" applyAlignment="1">
      <alignment horizontal="center"/>
      <protection/>
    </xf>
    <xf numFmtId="0" fontId="3" fillId="0" borderId="14" xfId="51" applyFont="1" applyBorder="1" applyAlignment="1">
      <alignment/>
      <protection/>
    </xf>
    <xf numFmtId="0" fontId="3" fillId="0" borderId="15" xfId="51" applyFont="1" applyBorder="1" applyAlignment="1">
      <alignment horizontal="center"/>
      <protection/>
    </xf>
    <xf numFmtId="0" fontId="6" fillId="0" borderId="19" xfId="51" applyFont="1" applyBorder="1" applyAlignment="1">
      <alignment wrapText="1"/>
      <protection/>
    </xf>
    <xf numFmtId="0" fontId="6" fillId="0" borderId="14" xfId="51" applyFont="1" applyBorder="1" applyAlignment="1">
      <alignment wrapText="1"/>
      <protection/>
    </xf>
    <xf numFmtId="0" fontId="3" fillId="0" borderId="0" xfId="51" applyFont="1" applyBorder="1" applyAlignment="1">
      <alignment horizontal="right"/>
      <protection/>
    </xf>
    <xf numFmtId="0" fontId="4" fillId="0" borderId="0" xfId="51" applyFont="1" applyBorder="1" applyAlignment="1">
      <alignment horizontal="center"/>
      <protection/>
    </xf>
    <xf numFmtId="0" fontId="6" fillId="34" borderId="20" xfId="51" applyFont="1" applyFill="1" applyBorder="1" applyAlignment="1">
      <alignment horizontal="center" wrapText="1"/>
      <protection/>
    </xf>
    <xf numFmtId="0" fontId="6" fillId="34" borderId="21" xfId="51" applyFont="1" applyFill="1" applyBorder="1" applyAlignment="1">
      <alignment horizontal="center" wrapText="1"/>
      <protection/>
    </xf>
    <xf numFmtId="4" fontId="6" fillId="34" borderId="22" xfId="51" applyNumberFormat="1" applyFont="1" applyFill="1" applyBorder="1" applyAlignment="1">
      <alignment vertical="center"/>
      <protection/>
    </xf>
    <xf numFmtId="4" fontId="6" fillId="34" borderId="10" xfId="51" applyNumberFormat="1" applyFont="1" applyFill="1" applyBorder="1" applyAlignment="1">
      <alignment vertical="center"/>
      <protection/>
    </xf>
    <xf numFmtId="0" fontId="3" fillId="0" borderId="16" xfId="51" applyFont="1" applyBorder="1" applyAlignment="1">
      <alignment/>
      <protection/>
    </xf>
    <xf numFmtId="0" fontId="3" fillId="0" borderId="17" xfId="51" applyFont="1" applyBorder="1" applyAlignment="1">
      <alignment/>
      <protection/>
    </xf>
    <xf numFmtId="0" fontId="3" fillId="0" borderId="23" xfId="51" applyFont="1" applyFill="1" applyBorder="1" applyAlignment="1">
      <alignment/>
      <protection/>
    </xf>
    <xf numFmtId="0" fontId="3" fillId="0" borderId="17" xfId="51" applyFont="1" applyFill="1" applyBorder="1" applyAlignment="1">
      <alignment/>
      <protection/>
    </xf>
    <xf numFmtId="4" fontId="6" fillId="33" borderId="22" xfId="51" applyNumberFormat="1" applyFont="1" applyFill="1" applyBorder="1" applyAlignment="1" applyProtection="1">
      <alignment vertical="center"/>
      <protection locked="0"/>
    </xf>
    <xf numFmtId="4" fontId="6" fillId="33" borderId="10" xfId="51" applyNumberFormat="1" applyFont="1" applyFill="1" applyBorder="1" applyAlignment="1" applyProtection="1">
      <alignment vertical="center"/>
      <protection locked="0"/>
    </xf>
    <xf numFmtId="0" fontId="6" fillId="34" borderId="12" xfId="51" applyFont="1" applyFill="1" applyBorder="1" applyAlignment="1">
      <alignment horizontal="center" vertical="center" wrapText="1"/>
      <protection/>
    </xf>
    <xf numFmtId="0" fontId="6" fillId="34" borderId="10" xfId="51" applyFont="1" applyFill="1" applyBorder="1" applyAlignment="1">
      <alignment horizontal="center" vertical="center" wrapText="1"/>
      <protection/>
    </xf>
    <xf numFmtId="4" fontId="3" fillId="34" borderId="13" xfId="51" applyNumberFormat="1" applyFont="1" applyFill="1" applyBorder="1">
      <alignment/>
      <protection/>
    </xf>
    <xf numFmtId="0" fontId="6" fillId="34" borderId="12" xfId="51" applyFont="1" applyFill="1" applyBorder="1">
      <alignment/>
      <protection/>
    </xf>
    <xf numFmtId="0" fontId="6" fillId="33" borderId="12" xfId="51" applyFont="1" applyFill="1" applyBorder="1" applyAlignment="1" applyProtection="1">
      <alignment wrapText="1" shrinkToFit="1"/>
      <protection locked="0"/>
    </xf>
    <xf numFmtId="0" fontId="6" fillId="34" borderId="10" xfId="51" applyFont="1" applyFill="1" applyBorder="1">
      <alignment/>
      <protection/>
    </xf>
    <xf numFmtId="0" fontId="6" fillId="33" borderId="10" xfId="51" applyFont="1" applyFill="1" applyBorder="1" applyAlignment="1" applyProtection="1">
      <alignment wrapText="1" shrinkToFit="1"/>
      <protection locked="0"/>
    </xf>
    <xf numFmtId="0" fontId="0" fillId="0" borderId="0" xfId="0" applyAlignment="1">
      <alignment vertical="center"/>
    </xf>
    <xf numFmtId="0" fontId="15" fillId="33" borderId="10" xfId="0" applyFont="1" applyFill="1" applyBorder="1" applyAlignment="1" applyProtection="1">
      <alignment horizontal="center"/>
      <protection locked="0"/>
    </xf>
    <xf numFmtId="0" fontId="6" fillId="36" borderId="24" xfId="51" applyFont="1" applyFill="1" applyBorder="1" applyAlignment="1" applyProtection="1">
      <alignment horizontal="left" vertical="center"/>
      <protection/>
    </xf>
    <xf numFmtId="0" fontId="6" fillId="36" borderId="25" xfId="51" applyFont="1" applyFill="1" applyBorder="1" applyAlignment="1" applyProtection="1">
      <alignment horizontal="left" vertical="center"/>
      <protection/>
    </xf>
    <xf numFmtId="0" fontId="6" fillId="36" borderId="26" xfId="51" applyFont="1" applyFill="1" applyBorder="1" applyAlignment="1" applyProtection="1">
      <alignment horizontal="left" vertical="center"/>
      <protection/>
    </xf>
    <xf numFmtId="14" fontId="6" fillId="33" borderId="10" xfId="51" applyNumberFormat="1" applyFont="1" applyFill="1" applyBorder="1" applyAlignment="1" applyProtection="1">
      <alignment horizontal="center" vertical="center"/>
      <protection locked="0"/>
    </xf>
    <xf numFmtId="0" fontId="6" fillId="36" borderId="24" xfId="51" applyFont="1" applyFill="1" applyBorder="1" applyAlignment="1" applyProtection="1">
      <alignment horizontal="left" vertical="center"/>
      <protection/>
    </xf>
    <xf numFmtId="0" fontId="6" fillId="36" borderId="25" xfId="51" applyFont="1" applyFill="1" applyBorder="1" applyAlignment="1" applyProtection="1">
      <alignment horizontal="left" vertical="center"/>
      <protection/>
    </xf>
    <xf numFmtId="0" fontId="6" fillId="36" borderId="26" xfId="51" applyFont="1" applyFill="1" applyBorder="1" applyAlignment="1" applyProtection="1">
      <alignment horizontal="left" vertical="center"/>
      <protection/>
    </xf>
    <xf numFmtId="4" fontId="10" fillId="35" borderId="10" xfId="51" applyNumberFormat="1" applyFont="1" applyFill="1" applyBorder="1" applyProtection="1">
      <alignment/>
      <protection/>
    </xf>
    <xf numFmtId="4" fontId="10" fillId="34" borderId="10" xfId="51" applyNumberFormat="1" applyFont="1" applyFill="1" applyBorder="1" applyProtection="1">
      <alignment/>
      <protection/>
    </xf>
    <xf numFmtId="0" fontId="10" fillId="34" borderId="10" xfId="51" applyFont="1" applyFill="1" applyBorder="1" applyAlignment="1" applyProtection="1">
      <alignment horizontal="center"/>
      <protection/>
    </xf>
    <xf numFmtId="4" fontId="10" fillId="34" borderId="10" xfId="51" applyNumberFormat="1" applyFont="1" applyFill="1" applyBorder="1" applyAlignment="1" applyProtection="1">
      <alignment horizontal="center"/>
      <protection/>
    </xf>
    <xf numFmtId="0" fontId="10" fillId="0" borderId="0" xfId="51" applyFont="1" applyAlignment="1" applyProtection="1">
      <alignment horizontal="center"/>
      <protection/>
    </xf>
    <xf numFmtId="0" fontId="2" fillId="0" borderId="0" xfId="51" applyAlignment="1">
      <alignment/>
      <protection/>
    </xf>
    <xf numFmtId="0" fontId="0" fillId="0" borderId="0" xfId="0" applyAlignment="1">
      <alignment/>
    </xf>
    <xf numFmtId="0" fontId="10" fillId="0" borderId="0" xfId="51" applyFont="1" applyAlignment="1" applyProtection="1">
      <alignment/>
      <protection/>
    </xf>
    <xf numFmtId="0" fontId="12" fillId="0" borderId="0" xfId="51" applyFont="1" applyBorder="1" applyAlignment="1" applyProtection="1">
      <alignment horizontal="center"/>
      <protection/>
    </xf>
    <xf numFmtId="0" fontId="12" fillId="0" borderId="0" xfId="51" applyFont="1" applyBorder="1" applyAlignment="1" applyProtection="1">
      <alignment/>
      <protection/>
    </xf>
    <xf numFmtId="0" fontId="2" fillId="0" borderId="0" xfId="51" applyBorder="1" applyAlignment="1">
      <alignment/>
      <protection/>
    </xf>
    <xf numFmtId="0" fontId="10" fillId="0" borderId="0" xfId="51" applyFont="1" applyBorder="1" applyAlignment="1" applyProtection="1">
      <alignment/>
      <protection/>
    </xf>
    <xf numFmtId="0" fontId="12" fillId="0" borderId="0" xfId="51" applyFont="1" applyBorder="1" applyAlignment="1" applyProtection="1">
      <alignment horizontal="right"/>
      <protection/>
    </xf>
    <xf numFmtId="49" fontId="12" fillId="0" borderId="0" xfId="51" applyNumberFormat="1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11" fillId="34" borderId="24" xfId="51" applyFont="1" applyFill="1" applyBorder="1" applyAlignment="1" applyProtection="1">
      <alignment horizontal="center" vertical="center" wrapText="1"/>
      <protection/>
    </xf>
    <xf numFmtId="0" fontId="11" fillId="34" borderId="26" xfId="51" applyFont="1" applyFill="1" applyBorder="1" applyAlignment="1" applyProtection="1">
      <alignment horizontal="center" vertical="center" wrapText="1"/>
      <protection/>
    </xf>
    <xf numFmtId="0" fontId="6" fillId="33" borderId="24" xfId="51" applyNumberFormat="1" applyFont="1" applyFill="1" applyBorder="1" applyAlignment="1" applyProtection="1">
      <alignment horizontal="center" vertical="center"/>
      <protection locked="0"/>
    </xf>
    <xf numFmtId="0" fontId="0" fillId="0" borderId="26" xfId="0" applyNumberFormat="1" applyBorder="1" applyAlignment="1">
      <alignment horizontal="center" vertical="center"/>
    </xf>
    <xf numFmtId="0" fontId="19" fillId="0" borderId="23" xfId="51" applyFont="1" applyBorder="1" applyAlignment="1">
      <alignment/>
      <protection/>
    </xf>
    <xf numFmtId="0" fontId="48" fillId="0" borderId="23" xfId="0" applyFont="1" applyBorder="1" applyAlignment="1">
      <alignment/>
    </xf>
    <xf numFmtId="0" fontId="11" fillId="34" borderId="10" xfId="51" applyFont="1" applyFill="1" applyBorder="1" applyAlignment="1" applyProtection="1">
      <alignment horizontal="center" vertical="center" wrapText="1"/>
      <protection/>
    </xf>
    <xf numFmtId="0" fontId="2" fillId="0" borderId="10" xfId="51" applyBorder="1" applyAlignment="1" applyProtection="1">
      <alignment horizontal="center" vertical="center"/>
      <protection/>
    </xf>
    <xf numFmtId="0" fontId="6" fillId="36" borderId="24" xfId="51" applyFont="1" applyFill="1" applyBorder="1" applyAlignment="1" applyProtection="1">
      <alignment horizontal="left" vertical="center"/>
      <protection/>
    </xf>
    <xf numFmtId="0" fontId="6" fillId="36" borderId="25" xfId="51" applyFont="1" applyFill="1" applyBorder="1" applyAlignment="1" applyProtection="1">
      <alignment horizontal="left" vertical="center"/>
      <protection/>
    </xf>
    <xf numFmtId="0" fontId="6" fillId="36" borderId="26" xfId="51" applyFont="1" applyFill="1" applyBorder="1" applyAlignment="1" applyProtection="1">
      <alignment horizontal="left" vertical="center"/>
      <protection/>
    </xf>
    <xf numFmtId="0" fontId="6" fillId="35" borderId="24" xfId="51" applyFont="1" applyFill="1" applyBorder="1" applyAlignment="1" applyProtection="1">
      <alignment horizontal="left" vertical="center"/>
      <protection/>
    </xf>
    <xf numFmtId="0" fontId="6" fillId="35" borderId="25" xfId="51" applyFont="1" applyFill="1" applyBorder="1" applyAlignment="1" applyProtection="1">
      <alignment horizontal="left" vertical="center"/>
      <protection/>
    </xf>
    <xf numFmtId="0" fontId="6" fillId="35" borderId="26" xfId="51" applyFont="1" applyFill="1" applyBorder="1" applyAlignment="1" applyProtection="1">
      <alignment horizontal="left" vertical="center"/>
      <protection/>
    </xf>
    <xf numFmtId="0" fontId="9" fillId="34" borderId="27" xfId="51" applyFont="1" applyFill="1" applyBorder="1" applyAlignment="1" applyProtection="1">
      <alignment horizontal="left" vertical="center"/>
      <protection/>
    </xf>
    <xf numFmtId="0" fontId="9" fillId="34" borderId="28" xfId="51" applyFont="1" applyFill="1" applyBorder="1" applyAlignment="1" applyProtection="1">
      <alignment horizontal="left" vertical="center"/>
      <protection/>
    </xf>
    <xf numFmtId="0" fontId="9" fillId="34" borderId="29" xfId="51" applyFont="1" applyFill="1" applyBorder="1" applyAlignment="1" applyProtection="1">
      <alignment horizontal="left" vertical="center"/>
      <protection/>
    </xf>
    <xf numFmtId="0" fontId="6" fillId="35" borderId="30" xfId="51" applyFont="1" applyFill="1" applyBorder="1" applyAlignment="1" applyProtection="1">
      <alignment horizontal="left" vertical="center"/>
      <protection/>
    </xf>
    <xf numFmtId="0" fontId="6" fillId="35" borderId="31" xfId="51" applyFont="1" applyFill="1" applyBorder="1" applyAlignment="1" applyProtection="1">
      <alignment horizontal="left" vertical="center"/>
      <protection/>
    </xf>
    <xf numFmtId="0" fontId="6" fillId="35" borderId="32" xfId="51" applyFont="1" applyFill="1" applyBorder="1" applyAlignment="1" applyProtection="1">
      <alignment horizontal="left" vertical="center"/>
      <protection/>
    </xf>
    <xf numFmtId="2" fontId="53" fillId="36" borderId="24" xfId="0" applyNumberFormat="1" applyFont="1" applyFill="1" applyBorder="1" applyAlignment="1">
      <alignment horizontal="left"/>
    </xf>
    <xf numFmtId="2" fontId="53" fillId="36" borderId="25" xfId="0" applyNumberFormat="1" applyFont="1" applyFill="1" applyBorder="1" applyAlignment="1">
      <alignment horizontal="left"/>
    </xf>
    <xf numFmtId="2" fontId="53" fillId="36" borderId="26" xfId="0" applyNumberFormat="1" applyFont="1" applyFill="1" applyBorder="1" applyAlignment="1">
      <alignment horizontal="left"/>
    </xf>
    <xf numFmtId="0" fontId="53" fillId="36" borderId="24" xfId="0" applyFont="1" applyFill="1" applyBorder="1" applyAlignment="1">
      <alignment horizontal="left"/>
    </xf>
    <xf numFmtId="0" fontId="53" fillId="36" borderId="25" xfId="0" applyFont="1" applyFill="1" applyBorder="1" applyAlignment="1">
      <alignment horizontal="left"/>
    </xf>
    <xf numFmtId="0" fontId="53" fillId="36" borderId="26" xfId="0" applyFont="1" applyFill="1" applyBorder="1" applyAlignment="1">
      <alignment horizontal="left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34" borderId="10" xfId="51" applyFont="1" applyFill="1" applyBorder="1" applyAlignment="1" applyProtection="1">
      <alignment wrapText="1"/>
      <protection/>
    </xf>
    <xf numFmtId="0" fontId="9" fillId="34" borderId="10" xfId="51" applyFont="1" applyFill="1" applyBorder="1" applyAlignment="1" applyProtection="1">
      <alignment horizontal="center" vertical="center" wrapText="1"/>
      <protection/>
    </xf>
    <xf numFmtId="0" fontId="9" fillId="34" borderId="11" xfId="51" applyFont="1" applyFill="1" applyBorder="1" applyAlignment="1" applyProtection="1">
      <alignment horizontal="center" vertical="center" wrapText="1"/>
      <protection/>
    </xf>
    <xf numFmtId="0" fontId="9" fillId="34" borderId="24" xfId="51" applyFont="1" applyFill="1" applyBorder="1" applyAlignment="1" applyProtection="1">
      <alignment vertical="center"/>
      <protection/>
    </xf>
    <xf numFmtId="0" fontId="9" fillId="34" borderId="25" xfId="51" applyFont="1" applyFill="1" applyBorder="1" applyAlignment="1" applyProtection="1">
      <alignment vertical="center"/>
      <protection/>
    </xf>
    <xf numFmtId="0" fontId="9" fillId="34" borderId="26" xfId="51" applyFont="1" applyFill="1" applyBorder="1" applyAlignment="1" applyProtection="1">
      <alignment vertical="center"/>
      <protection/>
    </xf>
    <xf numFmtId="0" fontId="9" fillId="34" borderId="20" xfId="51" applyFont="1" applyFill="1" applyBorder="1" applyAlignment="1" applyProtection="1">
      <alignment horizontal="center" vertical="center" wrapText="1" shrinkToFit="1"/>
      <protection/>
    </xf>
    <xf numFmtId="0" fontId="9" fillId="34" borderId="33" xfId="51" applyFont="1" applyFill="1" applyBorder="1" applyAlignment="1" applyProtection="1">
      <alignment horizontal="center" vertical="center" wrapText="1" shrinkToFit="1"/>
      <protection/>
    </xf>
    <xf numFmtId="0" fontId="9" fillId="34" borderId="10" xfId="51" applyFont="1" applyFill="1" applyBorder="1" applyAlignment="1" applyProtection="1">
      <alignment horizontal="center" vertical="center" wrapText="1" shrinkToFit="1"/>
      <protection/>
    </xf>
    <xf numFmtId="0" fontId="9" fillId="34" borderId="11" xfId="51" applyFont="1" applyFill="1" applyBorder="1" applyAlignment="1" applyProtection="1">
      <alignment horizontal="center" vertical="center" wrapText="1" shrinkToFit="1"/>
      <protection/>
    </xf>
    <xf numFmtId="0" fontId="5" fillId="34" borderId="34" xfId="51" applyFont="1" applyFill="1" applyBorder="1" applyAlignment="1">
      <alignment/>
      <protection/>
    </xf>
    <xf numFmtId="0" fontId="5" fillId="34" borderId="23" xfId="51" applyFont="1" applyFill="1" applyBorder="1" applyAlignment="1">
      <alignment/>
      <protection/>
    </xf>
    <xf numFmtId="0" fontId="5" fillId="34" borderId="35" xfId="51" applyFont="1" applyFill="1" applyBorder="1" applyAlignment="1">
      <alignment/>
      <protection/>
    </xf>
    <xf numFmtId="0" fontId="14" fillId="34" borderId="36" xfId="51" applyFont="1" applyFill="1" applyBorder="1" applyAlignment="1">
      <alignment horizontal="center" wrapText="1"/>
      <protection/>
    </xf>
    <xf numFmtId="0" fontId="2" fillId="0" borderId="37" xfId="51" applyBorder="1" applyAlignment="1">
      <alignment horizontal="center" wrapText="1"/>
      <protection/>
    </xf>
    <xf numFmtId="0" fontId="2" fillId="0" borderId="38" xfId="51" applyBorder="1" applyAlignment="1">
      <alignment horizontal="center" wrapText="1"/>
      <protection/>
    </xf>
    <xf numFmtId="0" fontId="6" fillId="34" borderId="10" xfId="51" applyFont="1" applyFill="1" applyBorder="1" applyAlignment="1">
      <alignment vertical="center" wrapText="1"/>
      <protection/>
    </xf>
    <xf numFmtId="0" fontId="2" fillId="0" borderId="10" xfId="51" applyBorder="1" applyAlignment="1">
      <alignment vertical="center" wrapText="1"/>
      <protection/>
    </xf>
    <xf numFmtId="0" fontId="3" fillId="0" borderId="14" xfId="51" applyFont="1" applyBorder="1" applyAlignment="1">
      <alignment horizontal="left" vertical="center" wrapText="1"/>
      <protection/>
    </xf>
    <xf numFmtId="0" fontId="3" fillId="0" borderId="0" xfId="51" applyFont="1" applyBorder="1" applyAlignment="1">
      <alignment horizontal="left" vertical="center" wrapText="1"/>
      <protection/>
    </xf>
    <xf numFmtId="4" fontId="6" fillId="33" borderId="24" xfId="51" applyNumberFormat="1" applyFont="1" applyFill="1" applyBorder="1" applyAlignment="1" applyProtection="1">
      <alignment/>
      <protection locked="0"/>
    </xf>
    <xf numFmtId="4" fontId="2" fillId="33" borderId="26" xfId="51" applyNumberFormat="1" applyFill="1" applyBorder="1" applyAlignment="1" applyProtection="1">
      <alignment/>
      <protection locked="0"/>
    </xf>
    <xf numFmtId="0" fontId="7" fillId="34" borderId="24" xfId="51" applyFont="1" applyFill="1" applyBorder="1" applyAlignment="1" quotePrefix="1">
      <alignment horizontal="left" wrapText="1"/>
      <protection/>
    </xf>
    <xf numFmtId="0" fontId="13" fillId="34" borderId="26" xfId="51" applyFont="1" applyFill="1" applyBorder="1" applyAlignment="1">
      <alignment horizontal="left" wrapText="1"/>
      <protection/>
    </xf>
    <xf numFmtId="4" fontId="3" fillId="34" borderId="39" xfId="51" applyNumberFormat="1" applyFont="1" applyFill="1" applyBorder="1" applyAlignment="1">
      <alignment/>
      <protection/>
    </xf>
    <xf numFmtId="4" fontId="3" fillId="34" borderId="40" xfId="51" applyNumberFormat="1" applyFont="1" applyFill="1" applyBorder="1" applyAlignment="1">
      <alignment/>
      <protection/>
    </xf>
    <xf numFmtId="0" fontId="6" fillId="34" borderId="12" xfId="51" applyFont="1" applyFill="1" applyBorder="1" applyAlignment="1">
      <alignment vertical="center" wrapText="1"/>
      <protection/>
    </xf>
    <xf numFmtId="0" fontId="2" fillId="0" borderId="12" xfId="51" applyBorder="1" applyAlignment="1">
      <alignment vertical="center" wrapText="1"/>
      <protection/>
    </xf>
    <xf numFmtId="0" fontId="6" fillId="34" borderId="36" xfId="51" applyFont="1" applyFill="1" applyBorder="1" applyAlignment="1">
      <alignment horizontal="center" wrapText="1"/>
      <protection/>
    </xf>
    <xf numFmtId="0" fontId="2" fillId="34" borderId="38" xfId="51" applyFill="1" applyBorder="1" applyAlignment="1">
      <alignment/>
      <protection/>
    </xf>
    <xf numFmtId="0" fontId="6" fillId="34" borderId="24" xfId="51" applyFont="1" applyFill="1" applyBorder="1" applyAlignment="1">
      <alignment/>
      <protection/>
    </xf>
    <xf numFmtId="0" fontId="2" fillId="34" borderId="26" xfId="51" applyFill="1" applyBorder="1" applyAlignment="1">
      <alignment/>
      <protection/>
    </xf>
    <xf numFmtId="0" fontId="6" fillId="34" borderId="39" xfId="51" applyFont="1" applyFill="1" applyBorder="1" applyAlignment="1">
      <alignment horizontal="left" wrapText="1"/>
      <protection/>
    </xf>
    <xf numFmtId="0" fontId="2" fillId="34" borderId="40" xfId="51" applyFill="1" applyBorder="1" applyAlignment="1">
      <alignment horizontal="left" wrapText="1"/>
      <protection/>
    </xf>
    <xf numFmtId="0" fontId="2" fillId="34" borderId="37" xfId="51" applyFill="1" applyBorder="1" applyAlignment="1">
      <alignment wrapText="1"/>
      <protection/>
    </xf>
    <xf numFmtId="4" fontId="6" fillId="34" borderId="16" xfId="51" applyNumberFormat="1" applyFont="1" applyFill="1" applyBorder="1" applyAlignment="1">
      <alignment/>
      <protection/>
    </xf>
    <xf numFmtId="4" fontId="2" fillId="34" borderId="18" xfId="51" applyNumberFormat="1" applyFill="1" applyBorder="1" applyAlignment="1">
      <alignment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zoomScalePageLayoutView="0" workbookViewId="0" topLeftCell="A1">
      <selection activeCell="C2" sqref="C2:D2"/>
    </sheetView>
  </sheetViews>
  <sheetFormatPr defaultColWidth="8.796875" defaultRowHeight="14.25"/>
  <cols>
    <col min="1" max="1" width="8.5" style="0" customWidth="1"/>
    <col min="2" max="2" width="12.5" style="0" customWidth="1"/>
    <col min="3" max="3" width="12.59765625" style="0" customWidth="1"/>
    <col min="4" max="4" width="14.3984375" style="0" customWidth="1"/>
    <col min="5" max="5" width="38.8984375" style="0" customWidth="1"/>
    <col min="7" max="7" width="15.09765625" style="0" customWidth="1"/>
    <col min="8" max="8" width="14.69921875" style="0" customWidth="1"/>
    <col min="9" max="9" width="12.69921875" style="0" bestFit="1" customWidth="1"/>
    <col min="10" max="10" width="10.69921875" style="0" bestFit="1" customWidth="1"/>
    <col min="11" max="11" width="14.19921875" style="0" customWidth="1"/>
    <col min="12" max="12" width="13.59765625" style="0" customWidth="1"/>
    <col min="13" max="13" width="13.09765625" style="0" customWidth="1"/>
    <col min="14" max="14" width="10.59765625" style="0" customWidth="1"/>
    <col min="15" max="15" width="11.69921875" style="0" customWidth="1"/>
  </cols>
  <sheetData>
    <row r="1" spans="1:12" ht="14.25">
      <c r="A1" s="5"/>
      <c r="B1" s="5"/>
      <c r="C1" s="5"/>
      <c r="D1" s="1"/>
      <c r="E1" s="6" t="s">
        <v>76</v>
      </c>
      <c r="F1" s="1"/>
      <c r="G1" s="1"/>
      <c r="H1" s="1"/>
      <c r="I1" s="1"/>
      <c r="J1" s="1"/>
      <c r="K1" s="1"/>
      <c r="L1" s="1"/>
    </row>
    <row r="2" spans="1:12" ht="14.25">
      <c r="A2" s="91" t="s">
        <v>85</v>
      </c>
      <c r="B2" s="92"/>
      <c r="C2" s="93"/>
      <c r="D2" s="94"/>
      <c r="E2" s="6"/>
      <c r="F2" s="1"/>
      <c r="G2" s="1"/>
      <c r="H2" s="1"/>
      <c r="I2" s="1"/>
      <c r="J2" s="1"/>
      <c r="K2" s="1"/>
      <c r="L2" s="1"/>
    </row>
    <row r="3" spans="1:12" ht="21" customHeight="1">
      <c r="A3" s="91" t="s">
        <v>72</v>
      </c>
      <c r="B3" s="92"/>
      <c r="C3" s="72"/>
      <c r="D3" s="72"/>
      <c r="F3" s="1"/>
      <c r="G3" s="1"/>
      <c r="H3" s="1"/>
      <c r="I3" s="1"/>
      <c r="J3" s="1"/>
      <c r="K3" s="1"/>
      <c r="L3" s="1"/>
    </row>
    <row r="4" spans="1:12" ht="14.25">
      <c r="A4" s="7" t="s">
        <v>0</v>
      </c>
      <c r="B4" s="7"/>
      <c r="C4" s="7"/>
      <c r="D4" s="7"/>
      <c r="E4" s="2"/>
      <c r="F4" s="2"/>
      <c r="G4" s="1"/>
      <c r="H4" s="1"/>
      <c r="I4" s="1"/>
      <c r="J4" s="1"/>
      <c r="K4" s="1"/>
      <c r="L4" s="1"/>
    </row>
    <row r="5" spans="1:12" ht="14.25">
      <c r="A5" s="7" t="s">
        <v>1</v>
      </c>
      <c r="B5" s="7"/>
      <c r="C5" s="7"/>
      <c r="D5" s="7"/>
      <c r="E5" s="2"/>
      <c r="F5" s="8"/>
      <c r="G5" s="1"/>
      <c r="H5" s="1"/>
      <c r="I5" s="1"/>
      <c r="J5" s="1"/>
      <c r="K5" s="1"/>
      <c r="L5" s="1"/>
    </row>
    <row r="6" spans="1:12" ht="14.25">
      <c r="A6" s="122" t="s">
        <v>2</v>
      </c>
      <c r="B6" s="123"/>
      <c r="C6" s="123"/>
      <c r="D6" s="123"/>
      <c r="E6" s="123"/>
      <c r="F6" s="124"/>
      <c r="G6" s="125" t="s">
        <v>3</v>
      </c>
      <c r="H6" s="125" t="s">
        <v>4</v>
      </c>
      <c r="I6" s="127" t="s">
        <v>5</v>
      </c>
      <c r="J6" s="127" t="s">
        <v>6</v>
      </c>
      <c r="K6" s="120" t="s">
        <v>7</v>
      </c>
      <c r="L6" s="120" t="s">
        <v>8</v>
      </c>
    </row>
    <row r="7" spans="1:12" ht="15" thickBot="1">
      <c r="A7" s="9" t="s">
        <v>9</v>
      </c>
      <c r="B7" s="105" t="s">
        <v>10</v>
      </c>
      <c r="C7" s="106"/>
      <c r="D7" s="106"/>
      <c r="E7" s="106"/>
      <c r="F7" s="107"/>
      <c r="G7" s="126"/>
      <c r="H7" s="126"/>
      <c r="I7" s="128"/>
      <c r="J7" s="128"/>
      <c r="K7" s="121"/>
      <c r="L7" s="121"/>
    </row>
    <row r="8" spans="1:12" ht="14.25">
      <c r="A8" s="22" t="s">
        <v>11</v>
      </c>
      <c r="B8" s="108" t="s">
        <v>68</v>
      </c>
      <c r="C8" s="109"/>
      <c r="D8" s="109"/>
      <c r="E8" s="109"/>
      <c r="F8" s="110"/>
      <c r="G8" s="23">
        <v>0</v>
      </c>
      <c r="H8" s="23">
        <v>0</v>
      </c>
      <c r="I8" s="24">
        <f>SUMIF($C$25:$C$1114,$A8,$M$25:$M$1114)</f>
        <v>0</v>
      </c>
      <c r="J8" s="24">
        <f aca="true" t="shared" si="0" ref="J8:J17">H8+I8</f>
        <v>0</v>
      </c>
      <c r="K8" s="10">
        <f aca="true" t="shared" si="1" ref="K8:K17">IF(G8=0,0,ROUND(J8/G8,4))</f>
        <v>0</v>
      </c>
      <c r="L8" s="25">
        <f aca="true" t="shared" si="2" ref="L8:L17">G8-J8</f>
        <v>0</v>
      </c>
    </row>
    <row r="9" spans="1:12" ht="14.25">
      <c r="A9" s="26" t="s">
        <v>12</v>
      </c>
      <c r="B9" s="102" t="s">
        <v>60</v>
      </c>
      <c r="C9" s="103"/>
      <c r="D9" s="103"/>
      <c r="E9" s="103"/>
      <c r="F9" s="104"/>
      <c r="G9" s="23">
        <v>0</v>
      </c>
      <c r="H9" s="23">
        <v>0</v>
      </c>
      <c r="I9" s="24">
        <f aca="true" t="shared" si="3" ref="I9:I17">SUMIF($C$25:$C$1114,$A9,$M$25:$M$1114)</f>
        <v>0</v>
      </c>
      <c r="J9" s="24">
        <f t="shared" si="0"/>
        <v>0</v>
      </c>
      <c r="K9" s="10">
        <f t="shared" si="1"/>
        <v>0</v>
      </c>
      <c r="L9" s="25">
        <f t="shared" si="2"/>
        <v>0</v>
      </c>
    </row>
    <row r="10" spans="1:12" ht="14.25">
      <c r="A10" s="26" t="s">
        <v>13</v>
      </c>
      <c r="B10" s="111" t="s">
        <v>61</v>
      </c>
      <c r="C10" s="112"/>
      <c r="D10" s="112"/>
      <c r="E10" s="112"/>
      <c r="F10" s="113"/>
      <c r="G10" s="23">
        <v>0</v>
      </c>
      <c r="H10" s="23">
        <v>0</v>
      </c>
      <c r="I10" s="24">
        <f t="shared" si="3"/>
        <v>0</v>
      </c>
      <c r="J10" s="24">
        <f t="shared" si="0"/>
        <v>0</v>
      </c>
      <c r="K10" s="10">
        <f t="shared" si="1"/>
        <v>0</v>
      </c>
      <c r="L10" s="25">
        <f t="shared" si="2"/>
        <v>0</v>
      </c>
    </row>
    <row r="11" spans="1:12" ht="14.25">
      <c r="A11" s="26" t="s">
        <v>14</v>
      </c>
      <c r="B11" s="114" t="s">
        <v>69</v>
      </c>
      <c r="C11" s="115"/>
      <c r="D11" s="115"/>
      <c r="E11" s="115"/>
      <c r="F11" s="116"/>
      <c r="G11" s="23">
        <v>0</v>
      </c>
      <c r="H11" s="23">
        <v>0</v>
      </c>
      <c r="I11" s="24">
        <f t="shared" si="3"/>
        <v>0</v>
      </c>
      <c r="J11" s="24">
        <f t="shared" si="0"/>
        <v>0</v>
      </c>
      <c r="K11" s="10">
        <f t="shared" si="1"/>
        <v>0</v>
      </c>
      <c r="L11" s="25">
        <f t="shared" si="2"/>
        <v>0</v>
      </c>
    </row>
    <row r="12" spans="1:12" ht="14.25">
      <c r="A12" s="26" t="s">
        <v>15</v>
      </c>
      <c r="B12" s="114" t="s">
        <v>70</v>
      </c>
      <c r="C12" s="115"/>
      <c r="D12" s="115"/>
      <c r="E12" s="115"/>
      <c r="F12" s="116"/>
      <c r="G12" s="23">
        <v>0</v>
      </c>
      <c r="H12" s="23">
        <v>0</v>
      </c>
      <c r="I12" s="24">
        <f t="shared" si="3"/>
        <v>0</v>
      </c>
      <c r="J12" s="24">
        <f t="shared" si="0"/>
        <v>0</v>
      </c>
      <c r="K12" s="10">
        <f t="shared" si="1"/>
        <v>0</v>
      </c>
      <c r="L12" s="25">
        <f t="shared" si="2"/>
        <v>0</v>
      </c>
    </row>
    <row r="13" spans="1:12" ht="14.25">
      <c r="A13" s="26" t="s">
        <v>16</v>
      </c>
      <c r="B13" s="114" t="s">
        <v>71</v>
      </c>
      <c r="C13" s="115"/>
      <c r="D13" s="115"/>
      <c r="E13" s="115"/>
      <c r="F13" s="116"/>
      <c r="G13" s="23">
        <v>0</v>
      </c>
      <c r="H13" s="23">
        <v>0</v>
      </c>
      <c r="I13" s="24">
        <f t="shared" si="3"/>
        <v>0</v>
      </c>
      <c r="J13" s="24">
        <f t="shared" si="0"/>
        <v>0</v>
      </c>
      <c r="K13" s="10">
        <f t="shared" si="1"/>
        <v>0</v>
      </c>
      <c r="L13" s="25">
        <f t="shared" si="2"/>
        <v>0</v>
      </c>
    </row>
    <row r="14" spans="1:12" ht="14.25">
      <c r="A14" s="26" t="s">
        <v>65</v>
      </c>
      <c r="B14" s="99" t="s">
        <v>62</v>
      </c>
      <c r="C14" s="100"/>
      <c r="D14" s="100"/>
      <c r="E14" s="100"/>
      <c r="F14" s="101"/>
      <c r="G14" s="23">
        <v>0</v>
      </c>
      <c r="H14" s="23">
        <v>0</v>
      </c>
      <c r="I14" s="24">
        <f t="shared" si="3"/>
        <v>0</v>
      </c>
      <c r="J14" s="24">
        <f t="shared" si="0"/>
        <v>0</v>
      </c>
      <c r="K14" s="10">
        <f t="shared" si="1"/>
        <v>0</v>
      </c>
      <c r="L14" s="25">
        <f t="shared" si="2"/>
        <v>0</v>
      </c>
    </row>
    <row r="15" spans="1:12" ht="14.25">
      <c r="A15" s="26" t="s">
        <v>66</v>
      </c>
      <c r="B15" s="69" t="s">
        <v>63</v>
      </c>
      <c r="C15" s="70"/>
      <c r="D15" s="70"/>
      <c r="E15" s="70"/>
      <c r="F15" s="71"/>
      <c r="G15" s="23">
        <v>0</v>
      </c>
      <c r="H15" s="23">
        <v>0</v>
      </c>
      <c r="I15" s="24">
        <f t="shared" si="3"/>
        <v>0</v>
      </c>
      <c r="J15" s="24">
        <f t="shared" si="0"/>
        <v>0</v>
      </c>
      <c r="K15" s="10">
        <f t="shared" si="1"/>
        <v>0</v>
      </c>
      <c r="L15" s="25">
        <f t="shared" si="2"/>
        <v>0</v>
      </c>
    </row>
    <row r="16" spans="1:12" ht="14.25">
      <c r="A16" s="26" t="s">
        <v>73</v>
      </c>
      <c r="B16" s="73" t="s">
        <v>74</v>
      </c>
      <c r="C16" s="74"/>
      <c r="D16" s="74"/>
      <c r="E16" s="74"/>
      <c r="F16" s="75"/>
      <c r="G16" s="23">
        <v>0</v>
      </c>
      <c r="H16" s="23">
        <v>0</v>
      </c>
      <c r="I16" s="24">
        <f t="shared" si="3"/>
        <v>0</v>
      </c>
      <c r="J16" s="24">
        <f t="shared" si="0"/>
        <v>0</v>
      </c>
      <c r="K16" s="10">
        <f t="shared" si="1"/>
        <v>0</v>
      </c>
      <c r="L16" s="25">
        <f t="shared" si="2"/>
        <v>0</v>
      </c>
    </row>
    <row r="17" spans="1:12" ht="15" thickBot="1">
      <c r="A17" s="26" t="s">
        <v>67</v>
      </c>
      <c r="B17" s="102" t="s">
        <v>17</v>
      </c>
      <c r="C17" s="103"/>
      <c r="D17" s="103"/>
      <c r="E17" s="103"/>
      <c r="F17" s="104"/>
      <c r="G17" s="23">
        <v>0</v>
      </c>
      <c r="H17" s="23">
        <v>0</v>
      </c>
      <c r="I17" s="24">
        <f t="shared" si="3"/>
        <v>0</v>
      </c>
      <c r="J17" s="24">
        <f t="shared" si="0"/>
        <v>0</v>
      </c>
      <c r="K17" s="10">
        <f t="shared" si="1"/>
        <v>0</v>
      </c>
      <c r="L17" s="25">
        <f t="shared" si="2"/>
        <v>0</v>
      </c>
    </row>
    <row r="18" spans="1:12" ht="15" thickTop="1">
      <c r="A18" s="27"/>
      <c r="B18" s="27"/>
      <c r="C18" s="27"/>
      <c r="D18" s="27"/>
      <c r="E18" s="20"/>
      <c r="F18" s="16" t="s">
        <v>18</v>
      </c>
      <c r="G18" s="28">
        <f>SUM(G8:G17)</f>
        <v>0</v>
      </c>
      <c r="H18" s="28">
        <f>SUM(H8:H17)</f>
        <v>0</v>
      </c>
      <c r="I18" s="28">
        <f>SUM(I8:I17)</f>
        <v>0</v>
      </c>
      <c r="J18" s="28">
        <f>SUM(J8:J17)</f>
        <v>0</v>
      </c>
      <c r="K18" s="29" t="e">
        <f>ROUND(H18/G18,2)</f>
        <v>#DIV/0!</v>
      </c>
      <c r="L18" s="28">
        <f>SUM(L8:L17)</f>
        <v>0</v>
      </c>
    </row>
    <row r="21" spans="1:14" s="67" customFormat="1" ht="14.25" customHeight="1">
      <c r="A21" s="97" t="s">
        <v>56</v>
      </c>
      <c r="B21" s="97" t="s">
        <v>77</v>
      </c>
      <c r="C21" s="97" t="s">
        <v>2</v>
      </c>
      <c r="D21" s="97" t="s">
        <v>75</v>
      </c>
      <c r="E21" s="97" t="s">
        <v>26</v>
      </c>
      <c r="F21" s="97" t="s">
        <v>27</v>
      </c>
      <c r="G21" s="97" t="s">
        <v>20</v>
      </c>
      <c r="H21" s="97" t="s">
        <v>28</v>
      </c>
      <c r="I21" s="97" t="s">
        <v>82</v>
      </c>
      <c r="J21" s="97" t="s">
        <v>83</v>
      </c>
      <c r="K21" s="97" t="s">
        <v>78</v>
      </c>
      <c r="L21" s="97" t="s">
        <v>79</v>
      </c>
      <c r="M21" s="97" t="s">
        <v>22</v>
      </c>
      <c r="N21" s="97" t="s">
        <v>80</v>
      </c>
    </row>
    <row r="22" spans="1:14" s="67" customFormat="1" ht="14.25">
      <c r="A22" s="98"/>
      <c r="B22" s="97"/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</row>
    <row r="23" spans="1:14" s="67" customFormat="1" ht="32.25" customHeight="1">
      <c r="A23" s="98"/>
      <c r="B23" s="97"/>
      <c r="C23" s="97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</row>
    <row r="24" spans="1:14" ht="14.25">
      <c r="A24" s="11"/>
      <c r="B24" s="11"/>
      <c r="C24" s="11"/>
      <c r="D24" s="11"/>
      <c r="E24" s="11"/>
      <c r="F24" s="11"/>
      <c r="G24" s="11"/>
      <c r="H24" s="11"/>
      <c r="I24" s="11" t="s">
        <v>23</v>
      </c>
      <c r="J24" s="11" t="s">
        <v>23</v>
      </c>
      <c r="K24" s="11" t="s">
        <v>24</v>
      </c>
      <c r="L24" s="11" t="s">
        <v>24</v>
      </c>
      <c r="M24" s="11" t="s">
        <v>24</v>
      </c>
      <c r="N24" s="11"/>
    </row>
    <row r="25" spans="1:14" ht="14.25">
      <c r="A25" s="11">
        <v>1</v>
      </c>
      <c r="B25" s="11">
        <v>2</v>
      </c>
      <c r="C25" s="11">
        <v>3</v>
      </c>
      <c r="D25" s="11">
        <v>4</v>
      </c>
      <c r="E25" s="11">
        <v>5</v>
      </c>
      <c r="F25" s="11">
        <v>6</v>
      </c>
      <c r="G25" s="11">
        <v>7</v>
      </c>
      <c r="H25" s="11">
        <v>8</v>
      </c>
      <c r="I25" s="11">
        <v>9</v>
      </c>
      <c r="J25" s="11">
        <v>10</v>
      </c>
      <c r="K25" s="11">
        <v>11</v>
      </c>
      <c r="L25" s="11">
        <v>12</v>
      </c>
      <c r="M25" s="11">
        <v>13</v>
      </c>
      <c r="N25" s="11">
        <v>14</v>
      </c>
    </row>
    <row r="26" spans="1:14" ht="14.25">
      <c r="A26" s="78">
        <v>1</v>
      </c>
      <c r="B26" s="21"/>
      <c r="C26" s="78">
        <f aca="true" t="shared" si="4" ref="C26:C32">MID(D26,1,1)</f>
      </c>
      <c r="D26" s="21"/>
      <c r="E26" s="21"/>
      <c r="F26" s="21"/>
      <c r="G26" s="21"/>
      <c r="H26" s="21"/>
      <c r="I26" s="3"/>
      <c r="J26" s="3"/>
      <c r="K26" s="4"/>
      <c r="L26" s="4"/>
      <c r="M26" s="76">
        <f aca="true" t="shared" si="5" ref="M26:M32">K26+L26</f>
        <v>0</v>
      </c>
      <c r="N26" s="4"/>
    </row>
    <row r="27" spans="1:14" ht="14.25">
      <c r="A27" s="78">
        <v>2</v>
      </c>
      <c r="B27" s="21"/>
      <c r="C27" s="78">
        <f t="shared" si="4"/>
      </c>
      <c r="D27" s="21"/>
      <c r="E27" s="21"/>
      <c r="F27" s="21"/>
      <c r="G27" s="21"/>
      <c r="H27" s="21"/>
      <c r="I27" s="3"/>
      <c r="J27" s="3"/>
      <c r="K27" s="4"/>
      <c r="L27" s="4"/>
      <c r="M27" s="76">
        <f t="shared" si="5"/>
        <v>0</v>
      </c>
      <c r="N27" s="4"/>
    </row>
    <row r="28" spans="1:14" ht="14.25">
      <c r="A28" s="78">
        <v>3</v>
      </c>
      <c r="B28" s="21"/>
      <c r="C28" s="78">
        <f t="shared" si="4"/>
      </c>
      <c r="D28" s="21"/>
      <c r="E28" s="21"/>
      <c r="F28" s="21"/>
      <c r="G28" s="21"/>
      <c r="H28" s="21"/>
      <c r="I28" s="3"/>
      <c r="J28" s="3"/>
      <c r="K28" s="4"/>
      <c r="L28" s="4"/>
      <c r="M28" s="76">
        <f t="shared" si="5"/>
        <v>0</v>
      </c>
      <c r="N28" s="4"/>
    </row>
    <row r="29" spans="1:14" ht="14.25">
      <c r="A29" s="78">
        <v>4</v>
      </c>
      <c r="B29" s="21"/>
      <c r="C29" s="78">
        <f t="shared" si="4"/>
      </c>
      <c r="D29" s="21"/>
      <c r="E29" s="21"/>
      <c r="F29" s="21"/>
      <c r="G29" s="21"/>
      <c r="H29" s="21"/>
      <c r="I29" s="3"/>
      <c r="J29" s="3"/>
      <c r="K29" s="4"/>
      <c r="L29" s="4"/>
      <c r="M29" s="76">
        <f t="shared" si="5"/>
        <v>0</v>
      </c>
      <c r="N29" s="4"/>
    </row>
    <row r="30" spans="1:14" ht="14.25">
      <c r="A30" s="78">
        <v>5</v>
      </c>
      <c r="B30" s="21"/>
      <c r="C30" s="78">
        <f t="shared" si="4"/>
      </c>
      <c r="D30" s="21"/>
      <c r="E30" s="21"/>
      <c r="F30" s="21"/>
      <c r="G30" s="21"/>
      <c r="H30" s="21"/>
      <c r="I30" s="3"/>
      <c r="J30" s="3"/>
      <c r="K30" s="4"/>
      <c r="L30" s="4"/>
      <c r="M30" s="76">
        <f t="shared" si="5"/>
        <v>0</v>
      </c>
      <c r="N30" s="4"/>
    </row>
    <row r="31" spans="1:14" ht="14.25">
      <c r="A31" s="78">
        <v>6</v>
      </c>
      <c r="B31" s="21"/>
      <c r="C31" s="78">
        <f t="shared" si="4"/>
      </c>
      <c r="D31" s="21"/>
      <c r="E31" s="21"/>
      <c r="F31" s="21"/>
      <c r="G31" s="21"/>
      <c r="H31" s="21"/>
      <c r="I31" s="3"/>
      <c r="J31" s="3"/>
      <c r="K31" s="4"/>
      <c r="L31" s="4"/>
      <c r="M31" s="76">
        <f t="shared" si="5"/>
        <v>0</v>
      </c>
      <c r="N31" s="4"/>
    </row>
    <row r="32" spans="1:14" ht="14.25">
      <c r="A32" s="78">
        <v>7</v>
      </c>
      <c r="B32" s="21"/>
      <c r="C32" s="78">
        <f t="shared" si="4"/>
      </c>
      <c r="D32" s="21"/>
      <c r="E32" s="21"/>
      <c r="F32" s="21"/>
      <c r="G32" s="21"/>
      <c r="H32" s="21"/>
      <c r="I32" s="3"/>
      <c r="J32" s="3"/>
      <c r="K32" s="4"/>
      <c r="L32" s="4"/>
      <c r="M32" s="76">
        <f t="shared" si="5"/>
        <v>0</v>
      </c>
      <c r="N32" s="4"/>
    </row>
    <row r="33" spans="1:14" ht="14.25">
      <c r="A33" s="119" t="s">
        <v>25</v>
      </c>
      <c r="B33" s="119"/>
      <c r="C33" s="119"/>
      <c r="D33" s="119"/>
      <c r="E33" s="79"/>
      <c r="F33" s="79"/>
      <c r="G33" s="79"/>
      <c r="H33" s="79"/>
      <c r="I33" s="77"/>
      <c r="J33" s="77"/>
      <c r="K33" s="77">
        <f>SUM(K26:K32)</f>
        <v>0</v>
      </c>
      <c r="L33" s="77">
        <f>SUM(L26:L32)</f>
        <v>0</v>
      </c>
      <c r="M33" s="77">
        <f>ROUND(SUM(M26:M32),2)</f>
        <v>0</v>
      </c>
      <c r="N33" s="77"/>
    </row>
    <row r="34" spans="1:13" ht="15">
      <c r="A34" s="95" t="s">
        <v>81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12"/>
      <c r="M34" s="12"/>
    </row>
    <row r="35" spans="1:17" ht="142.5" customHeight="1">
      <c r="A35" s="117" t="s">
        <v>84</v>
      </c>
      <c r="B35" s="118"/>
      <c r="C35" s="118"/>
      <c r="D35" s="118"/>
      <c r="E35" s="118"/>
      <c r="F35" s="118"/>
      <c r="G35" s="13"/>
      <c r="H35" s="13"/>
      <c r="I35" s="14"/>
      <c r="J35" s="14"/>
      <c r="K35" s="14"/>
      <c r="L35" s="14"/>
      <c r="M35" s="14"/>
      <c r="N35" s="80"/>
      <c r="O35" s="80"/>
      <c r="P35" s="80"/>
      <c r="Q35" s="82"/>
    </row>
    <row r="36" spans="1:17" ht="14.25">
      <c r="A36" s="15"/>
      <c r="B36" s="15"/>
      <c r="C36" s="15"/>
      <c r="D36" s="14"/>
      <c r="E36" s="13"/>
      <c r="F36" s="81"/>
      <c r="G36" s="16"/>
      <c r="H36" s="13"/>
      <c r="I36" s="14"/>
      <c r="J36" s="81"/>
      <c r="K36" s="17"/>
      <c r="L36" s="14"/>
      <c r="M36" s="81"/>
      <c r="N36" s="20"/>
      <c r="O36" s="20"/>
      <c r="P36" s="20"/>
      <c r="Q36" s="82"/>
    </row>
    <row r="37" spans="1:17" ht="14.25">
      <c r="A37" s="18"/>
      <c r="B37" s="18"/>
      <c r="C37" s="18"/>
      <c r="D37" s="14"/>
      <c r="E37" s="13"/>
      <c r="F37" s="81"/>
      <c r="G37" s="13"/>
      <c r="H37" s="84"/>
      <c r="I37" s="85"/>
      <c r="J37" s="86"/>
      <c r="K37" s="85"/>
      <c r="L37" s="85"/>
      <c r="M37" s="86"/>
      <c r="N37" s="87"/>
      <c r="O37" s="83"/>
      <c r="P37" s="81"/>
      <c r="Q37" s="82"/>
    </row>
    <row r="38" spans="1:17" ht="14.25">
      <c r="A38" s="81"/>
      <c r="B38" s="81"/>
      <c r="C38" s="81"/>
      <c r="D38" s="18"/>
      <c r="E38" s="84"/>
      <c r="F38" s="81"/>
      <c r="G38" s="19"/>
      <c r="H38" s="84"/>
      <c r="I38" s="88"/>
      <c r="J38" s="86"/>
      <c r="K38" s="89"/>
      <c r="L38" s="85"/>
      <c r="M38" s="85"/>
      <c r="N38" s="87"/>
      <c r="O38" s="83"/>
      <c r="P38" s="81"/>
      <c r="Q38" s="82"/>
    </row>
    <row r="39" spans="1:17" ht="14.25">
      <c r="A39" s="81"/>
      <c r="B39" s="81"/>
      <c r="C39" s="81"/>
      <c r="D39" s="14"/>
      <c r="E39" s="13"/>
      <c r="F39" s="13"/>
      <c r="G39" s="13"/>
      <c r="H39" s="84"/>
      <c r="I39" s="85"/>
      <c r="J39" s="85"/>
      <c r="K39" s="85"/>
      <c r="L39" s="85"/>
      <c r="M39" s="85"/>
      <c r="N39" s="87"/>
      <c r="O39" s="83"/>
      <c r="P39" s="81"/>
      <c r="Q39" s="82"/>
    </row>
    <row r="40" spans="1:16" ht="14.25">
      <c r="A40" s="81"/>
      <c r="B40" s="81"/>
      <c r="C40" s="81"/>
      <c r="D40" s="83"/>
      <c r="E40" s="83"/>
      <c r="F40" s="83"/>
      <c r="G40" s="83"/>
      <c r="H40" s="87"/>
      <c r="I40" s="87"/>
      <c r="J40" s="87"/>
      <c r="K40" s="87"/>
      <c r="L40" s="87"/>
      <c r="M40" s="87"/>
      <c r="N40" s="87"/>
      <c r="O40" s="83"/>
      <c r="P40" s="1"/>
    </row>
    <row r="41" spans="1:15" ht="14.25">
      <c r="A41" s="82"/>
      <c r="B41" s="82"/>
      <c r="C41" s="82"/>
      <c r="D41" s="82"/>
      <c r="E41" s="82"/>
      <c r="F41" s="82"/>
      <c r="G41" s="82"/>
      <c r="H41" s="90"/>
      <c r="I41" s="90"/>
      <c r="J41" s="90"/>
      <c r="K41" s="90"/>
      <c r="L41" s="90"/>
      <c r="M41" s="90"/>
      <c r="N41" s="90"/>
      <c r="O41" s="82"/>
    </row>
    <row r="42" spans="1:15" ht="14.25">
      <c r="A42" s="82"/>
      <c r="B42" s="82"/>
      <c r="C42" s="82"/>
      <c r="D42" s="82"/>
      <c r="E42" s="82"/>
      <c r="F42" s="82"/>
      <c r="G42" s="82"/>
      <c r="H42" s="90"/>
      <c r="I42" s="90"/>
      <c r="J42" s="90"/>
      <c r="K42" s="90"/>
      <c r="L42" s="90"/>
      <c r="M42" s="90"/>
      <c r="N42" s="90"/>
      <c r="O42" s="82"/>
    </row>
    <row r="43" spans="1:15" ht="14.2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1:15" ht="14.2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1:15" ht="14.2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15" ht="14.2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1:15" ht="14.2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1:15" ht="14.2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 ht="14.2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5" ht="14.2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15" ht="14.2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1:15" ht="14.2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</row>
    <row r="53" spans="1:15" ht="14.2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1:15" ht="14.2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</row>
    <row r="55" spans="1:15" ht="14.2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</row>
    <row r="56" spans="1:15" ht="14.2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</row>
    <row r="57" spans="1:15" ht="14.2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</row>
    <row r="58" spans="1:15" ht="14.2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</row>
    <row r="59" spans="1:15" ht="14.25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ht="14.25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1" spans="1:15" ht="14.2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  <row r="62" spans="1:15" ht="14.2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 ht="14.2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1:15" ht="14.25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</row>
    <row r="65" spans="1:15" ht="14.25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  <row r="66" spans="1:15" ht="14.25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  <row r="67" spans="1:15" ht="14.2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15" ht="14.2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 ht="14.2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15" ht="14.2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</row>
    <row r="71" spans="1:15" ht="14.2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1:15" ht="14.25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1:15" ht="14.25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</row>
    <row r="74" spans="1:15" ht="14.25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</row>
    <row r="75" spans="1:15" ht="14.25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 ht="14.25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 ht="14.25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</row>
    <row r="78" spans="1:15" ht="14.25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</row>
    <row r="79" spans="1:15" ht="14.25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</row>
    <row r="80" spans="1:15" ht="14.2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ht="14.25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1:15" ht="14.25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</row>
    <row r="83" spans="1:15" ht="14.25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15" ht="14.2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</row>
    <row r="85" spans="1:15" ht="14.25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</row>
    <row r="86" spans="1:15" ht="14.25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</row>
    <row r="87" spans="1:15" ht="14.25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  <row r="88" spans="1:15" ht="14.25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</row>
    <row r="89" spans="1:15" ht="14.25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</row>
    <row r="90" spans="1:15" ht="14.25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</row>
    <row r="91" spans="1:15" ht="14.25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 ht="14.25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1:15" ht="14.25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</row>
    <row r="94" spans="1:15" ht="14.25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1:15" ht="14.25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</row>
    <row r="96" spans="1:15" ht="14.25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</row>
    <row r="97" spans="1:15" ht="14.2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 ht="14.2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</row>
    <row r="99" spans="1:15" ht="14.2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1:15" ht="14.2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</row>
    <row r="101" spans="1:15" ht="14.2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 ht="14.2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 ht="14.25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</row>
    <row r="104" spans="1:15" ht="14.25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</row>
    <row r="105" spans="1:15" ht="14.25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</row>
    <row r="106" spans="1:15" ht="14.25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1:15" ht="14.25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1:15" ht="14.25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</row>
    <row r="109" spans="1:15" ht="14.25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</row>
    <row r="110" spans="1:15" ht="14.25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</row>
    <row r="111" spans="1:15" ht="14.25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</row>
    <row r="112" spans="1:15" ht="14.25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</row>
    <row r="113" spans="1:15" ht="14.25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</row>
    <row r="114" spans="1:15" ht="14.25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</row>
    <row r="115" spans="1:15" ht="14.25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 ht="14.25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 ht="14.25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</row>
  </sheetData>
  <sheetProtection/>
  <mergeCells count="36">
    <mergeCell ref="L6:L7"/>
    <mergeCell ref="A6:F6"/>
    <mergeCell ref="G6:G7"/>
    <mergeCell ref="H6:H7"/>
    <mergeCell ref="I6:I7"/>
    <mergeCell ref="J6:J7"/>
    <mergeCell ref="K6:K7"/>
    <mergeCell ref="A35:F35"/>
    <mergeCell ref="L21:L23"/>
    <mergeCell ref="M21:M23"/>
    <mergeCell ref="C21:C23"/>
    <mergeCell ref="D21:D23"/>
    <mergeCell ref="A33:D33"/>
    <mergeCell ref="B21:B23"/>
    <mergeCell ref="A21:A23"/>
    <mergeCell ref="G21:G23"/>
    <mergeCell ref="H21:H23"/>
    <mergeCell ref="E21:E23"/>
    <mergeCell ref="F21:F23"/>
    <mergeCell ref="A3:B3"/>
    <mergeCell ref="B8:F8"/>
    <mergeCell ref="B9:F9"/>
    <mergeCell ref="B10:F10"/>
    <mergeCell ref="B11:F11"/>
    <mergeCell ref="B12:F12"/>
    <mergeCell ref="B13:F13"/>
    <mergeCell ref="A2:B2"/>
    <mergeCell ref="C2:D2"/>
    <mergeCell ref="A34:K34"/>
    <mergeCell ref="N21:N23"/>
    <mergeCell ref="B14:F14"/>
    <mergeCell ref="B17:F17"/>
    <mergeCell ref="B7:F7"/>
    <mergeCell ref="I21:I23"/>
    <mergeCell ref="J21:J23"/>
    <mergeCell ref="K21:K23"/>
  </mergeCells>
  <dataValidations count="1">
    <dataValidation type="list" allowBlank="1" showInputMessage="1" showErrorMessage="1" sqref="B26:B32">
      <formula1>"Cel szczegółowy nr 1: Azyl, Cel szczegółowy nr 2: Integracja/Legalna migracja, Cel szczegółowy nr 3: Powroty, Cel szczegółowy nr 4: Solidarność"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8"/>
  <sheetViews>
    <sheetView zoomScalePageLayoutView="0" workbookViewId="0" topLeftCell="A1">
      <selection activeCell="E21" sqref="E21:F21"/>
    </sheetView>
  </sheetViews>
  <sheetFormatPr defaultColWidth="8.796875" defaultRowHeight="14.25"/>
  <cols>
    <col min="2" max="2" width="13.19921875" style="0" customWidth="1"/>
    <col min="3" max="3" width="12.09765625" style="0" customWidth="1"/>
    <col min="4" max="4" width="12.59765625" style="0" customWidth="1"/>
    <col min="5" max="5" width="12.5" style="0" customWidth="1"/>
    <col min="6" max="6" width="12" style="0" customWidth="1"/>
    <col min="7" max="7" width="10.19921875" style="0" customWidth="1"/>
    <col min="8" max="8" width="15" style="0" customWidth="1"/>
  </cols>
  <sheetData>
    <row r="1" spans="2:11" ht="14.25">
      <c r="B1" s="31"/>
      <c r="C1" s="31"/>
      <c r="D1" s="31"/>
      <c r="E1" s="31"/>
      <c r="F1" s="31"/>
      <c r="G1" s="31"/>
      <c r="H1" s="41"/>
      <c r="I1" s="1"/>
      <c r="J1" s="1"/>
      <c r="K1" s="1"/>
    </row>
    <row r="2" spans="2:11" ht="14.25">
      <c r="B2" s="31"/>
      <c r="C2" s="31"/>
      <c r="D2" s="31"/>
      <c r="E2" s="31"/>
      <c r="F2" s="31"/>
      <c r="G2" s="31"/>
      <c r="H2" s="41"/>
      <c r="I2" s="1"/>
      <c r="J2" s="1"/>
      <c r="K2" s="1"/>
    </row>
    <row r="3" spans="2:11" ht="14.25">
      <c r="B3" s="129" t="s">
        <v>30</v>
      </c>
      <c r="C3" s="130"/>
      <c r="D3" s="130"/>
      <c r="E3" s="130"/>
      <c r="F3" s="130"/>
      <c r="G3" s="130"/>
      <c r="H3" s="131"/>
      <c r="I3" s="1"/>
      <c r="J3" s="1"/>
      <c r="K3" s="1"/>
    </row>
    <row r="4" spans="2:11" ht="14.25">
      <c r="B4" s="30"/>
      <c r="C4" s="31"/>
      <c r="D4" s="31"/>
      <c r="E4" s="31"/>
      <c r="F4" s="31"/>
      <c r="G4" s="31"/>
      <c r="H4" s="37"/>
      <c r="I4" s="1"/>
      <c r="J4" s="1"/>
      <c r="K4" s="1"/>
    </row>
    <row r="5" spans="2:11" ht="35.25" thickBot="1">
      <c r="B5" s="132"/>
      <c r="C5" s="133"/>
      <c r="D5" s="134"/>
      <c r="E5" s="50" t="s">
        <v>31</v>
      </c>
      <c r="F5" s="50" t="s">
        <v>32</v>
      </c>
      <c r="G5" s="50" t="s">
        <v>33</v>
      </c>
      <c r="H5" s="45"/>
      <c r="I5" s="43"/>
      <c r="J5" s="43"/>
      <c r="K5" s="43"/>
    </row>
    <row r="6" spans="2:11" ht="48" customHeight="1" thickTop="1">
      <c r="B6" s="60" t="s">
        <v>34</v>
      </c>
      <c r="C6" s="145" t="s">
        <v>64</v>
      </c>
      <c r="D6" s="146"/>
      <c r="E6" s="58"/>
      <c r="F6" s="58"/>
      <c r="G6" s="52">
        <f>E6+F6</f>
        <v>0</v>
      </c>
      <c r="H6" s="32"/>
      <c r="I6" s="1"/>
      <c r="J6" s="1"/>
      <c r="K6" s="1"/>
    </row>
    <row r="7" spans="2:11" ht="54" customHeight="1">
      <c r="B7" s="61" t="s">
        <v>35</v>
      </c>
      <c r="C7" s="135" t="s">
        <v>55</v>
      </c>
      <c r="D7" s="136"/>
      <c r="E7" s="59"/>
      <c r="F7" s="59"/>
      <c r="G7" s="53">
        <f>E7+F7</f>
        <v>0</v>
      </c>
      <c r="H7" s="32"/>
      <c r="I7" s="1"/>
      <c r="J7" s="1"/>
      <c r="K7" s="1"/>
    </row>
    <row r="8" spans="2:11" ht="42.75" customHeight="1">
      <c r="B8" s="61" t="s">
        <v>36</v>
      </c>
      <c r="C8" s="135" t="s">
        <v>37</v>
      </c>
      <c r="D8" s="136"/>
      <c r="E8" s="53">
        <f>ROUND('zestawienie wydatków'!I18*75%,2)</f>
        <v>0</v>
      </c>
      <c r="F8" s="53">
        <f>G8-E8</f>
        <v>0</v>
      </c>
      <c r="G8" s="53">
        <f>'zestawienie wydatków'!I18</f>
        <v>0</v>
      </c>
      <c r="H8" s="32"/>
      <c r="I8" s="1"/>
      <c r="J8" s="1"/>
      <c r="K8" s="1"/>
    </row>
    <row r="9" spans="2:11" ht="49.5" customHeight="1">
      <c r="B9" s="61" t="s">
        <v>38</v>
      </c>
      <c r="C9" s="135" t="s">
        <v>39</v>
      </c>
      <c r="D9" s="136"/>
      <c r="E9" s="53">
        <f>E7+E8</f>
        <v>0</v>
      </c>
      <c r="F9" s="53">
        <f>F7+F8</f>
        <v>0</v>
      </c>
      <c r="G9" s="53">
        <f>E9+F9</f>
        <v>0</v>
      </c>
      <c r="H9" s="32"/>
      <c r="I9" s="1"/>
      <c r="J9" s="1"/>
      <c r="K9" s="1"/>
    </row>
    <row r="10" spans="2:17" ht="27.75" customHeight="1">
      <c r="B10" s="61" t="s">
        <v>57</v>
      </c>
      <c r="C10" s="135" t="s">
        <v>40</v>
      </c>
      <c r="D10" s="136"/>
      <c r="E10" s="53">
        <f>E6-E9</f>
        <v>0</v>
      </c>
      <c r="F10" s="53">
        <f>F6-F9</f>
        <v>0</v>
      </c>
      <c r="G10" s="53">
        <f>E10+F10</f>
        <v>0</v>
      </c>
      <c r="H10" s="32"/>
      <c r="I10" s="1"/>
      <c r="J10" s="1"/>
      <c r="K10" s="1"/>
      <c r="Q10" t="s">
        <v>59</v>
      </c>
    </row>
    <row r="11" spans="2:17" ht="14.25">
      <c r="B11" s="54"/>
      <c r="C11" s="55"/>
      <c r="D11" s="35"/>
      <c r="E11" s="35"/>
      <c r="F11" s="35"/>
      <c r="G11" s="35"/>
      <c r="H11" s="42"/>
      <c r="Q11" t="s">
        <v>58</v>
      </c>
    </row>
    <row r="12" spans="2:8" ht="14.25">
      <c r="B12" s="31"/>
      <c r="C12" s="31"/>
      <c r="D12" s="31"/>
      <c r="E12" s="31"/>
      <c r="F12" s="31"/>
      <c r="G12" s="31"/>
      <c r="H12" s="56"/>
    </row>
    <row r="13" spans="2:8" ht="14.25">
      <c r="B13" s="31"/>
      <c r="C13" s="31"/>
      <c r="D13" s="31"/>
      <c r="E13" s="31"/>
      <c r="F13" s="31"/>
      <c r="G13" s="31"/>
      <c r="H13" s="57"/>
    </row>
    <row r="14" spans="2:8" ht="14.25">
      <c r="B14" s="129" t="s">
        <v>41</v>
      </c>
      <c r="C14" s="130"/>
      <c r="D14" s="130"/>
      <c r="E14" s="130"/>
      <c r="F14" s="130"/>
      <c r="G14" s="130"/>
      <c r="H14" s="131"/>
    </row>
    <row r="15" spans="2:8" ht="14.25">
      <c r="B15" s="30"/>
      <c r="C15" s="31"/>
      <c r="D15" s="31"/>
      <c r="E15" s="31"/>
      <c r="F15" s="31"/>
      <c r="G15" s="31"/>
      <c r="H15" s="37"/>
    </row>
    <row r="16" spans="2:8" ht="15" thickBot="1">
      <c r="B16" s="39"/>
      <c r="C16" s="147" t="s">
        <v>42</v>
      </c>
      <c r="D16" s="153"/>
      <c r="E16" s="147" t="s">
        <v>43</v>
      </c>
      <c r="F16" s="148"/>
      <c r="G16" s="31"/>
      <c r="H16" s="32"/>
    </row>
    <row r="17" spans="2:8" ht="15" thickTop="1">
      <c r="B17" s="46"/>
      <c r="C17" s="151" t="s">
        <v>44</v>
      </c>
      <c r="D17" s="152"/>
      <c r="E17" s="154">
        <v>0</v>
      </c>
      <c r="F17" s="155"/>
      <c r="G17" s="31"/>
      <c r="H17" s="32"/>
    </row>
    <row r="18" spans="2:8" ht="14.25">
      <c r="B18" s="46"/>
      <c r="C18" s="141" t="s">
        <v>45</v>
      </c>
      <c r="D18" s="142"/>
      <c r="E18" s="139"/>
      <c r="F18" s="140"/>
      <c r="G18" s="31"/>
      <c r="H18" s="32"/>
    </row>
    <row r="19" spans="2:8" ht="14.25">
      <c r="B19" s="47"/>
      <c r="C19" s="141" t="s">
        <v>46</v>
      </c>
      <c r="D19" s="142"/>
      <c r="E19" s="139"/>
      <c r="F19" s="140"/>
      <c r="G19" s="49"/>
      <c r="H19" s="32"/>
    </row>
    <row r="20" spans="2:8" ht="15" thickBot="1">
      <c r="B20" s="47"/>
      <c r="C20" s="149" t="s">
        <v>47</v>
      </c>
      <c r="D20" s="150"/>
      <c r="E20" s="139"/>
      <c r="F20" s="140"/>
      <c r="G20" s="31"/>
      <c r="H20" s="32"/>
    </row>
    <row r="21" spans="2:8" ht="15" thickTop="1">
      <c r="B21" s="44"/>
      <c r="C21" s="33"/>
      <c r="D21" s="48" t="s">
        <v>18</v>
      </c>
      <c r="E21" s="143">
        <f>E18+E19+E20</f>
        <v>0</v>
      </c>
      <c r="F21" s="144"/>
      <c r="G21" s="31" t="s">
        <v>29</v>
      </c>
      <c r="H21" s="37"/>
    </row>
    <row r="22" spans="2:8" ht="14.25">
      <c r="B22" s="34"/>
      <c r="C22" s="35"/>
      <c r="D22" s="35"/>
      <c r="E22" s="35"/>
      <c r="F22" s="35"/>
      <c r="G22" s="35"/>
      <c r="H22" s="42"/>
    </row>
    <row r="23" spans="2:8" ht="14.25">
      <c r="B23" s="31"/>
      <c r="C23" s="31"/>
      <c r="D23" s="31"/>
      <c r="E23" s="31"/>
      <c r="F23" s="31"/>
      <c r="G23" s="31"/>
      <c r="H23" s="41"/>
    </row>
    <row r="24" spans="2:8" ht="14.25">
      <c r="B24" s="31"/>
      <c r="C24" s="31"/>
      <c r="D24" s="31"/>
      <c r="E24" s="31"/>
      <c r="F24" s="31"/>
      <c r="G24" s="31"/>
      <c r="H24" s="41"/>
    </row>
    <row r="25" spans="2:8" ht="14.25">
      <c r="B25" s="31"/>
      <c r="C25" s="31"/>
      <c r="D25" s="31"/>
      <c r="E25" s="31"/>
      <c r="F25" s="31"/>
      <c r="G25" s="31"/>
      <c r="H25" s="41"/>
    </row>
    <row r="26" spans="2:8" ht="14.25">
      <c r="B26" s="31"/>
      <c r="C26" s="31"/>
      <c r="D26" s="31"/>
      <c r="E26" s="31"/>
      <c r="F26" s="31"/>
      <c r="G26" s="31"/>
      <c r="H26" s="41"/>
    </row>
    <row r="27" spans="2:8" ht="14.25">
      <c r="B27" s="31"/>
      <c r="C27" s="31"/>
      <c r="D27" s="31"/>
      <c r="E27" s="31"/>
      <c r="F27" s="31"/>
      <c r="G27" s="31"/>
      <c r="H27" s="41"/>
    </row>
    <row r="28" spans="2:8" ht="14.25">
      <c r="B28" s="129" t="s">
        <v>48</v>
      </c>
      <c r="C28" s="130"/>
      <c r="D28" s="130"/>
      <c r="E28" s="130"/>
      <c r="F28" s="130"/>
      <c r="G28" s="130"/>
      <c r="H28" s="131"/>
    </row>
    <row r="29" spans="2:8" ht="14.25">
      <c r="B29" s="30"/>
      <c r="C29" s="31"/>
      <c r="D29" s="31"/>
      <c r="E29" s="31"/>
      <c r="F29" s="31"/>
      <c r="G29" s="31"/>
      <c r="H29" s="32"/>
    </row>
    <row r="30" spans="2:8" ht="14.25">
      <c r="B30" s="137" t="s">
        <v>49</v>
      </c>
      <c r="C30" s="138"/>
      <c r="D30" s="138"/>
      <c r="E30" s="138"/>
      <c r="F30" s="138"/>
      <c r="G30" s="68"/>
      <c r="H30" s="32"/>
    </row>
    <row r="31" spans="2:8" ht="14.25">
      <c r="B31" s="30"/>
      <c r="C31" s="31"/>
      <c r="D31" s="31"/>
      <c r="E31" s="31"/>
      <c r="F31" s="31"/>
      <c r="G31" s="31"/>
      <c r="H31" s="32"/>
    </row>
    <row r="32" spans="2:8" ht="14.25">
      <c r="B32" s="38" t="s">
        <v>50</v>
      </c>
      <c r="C32" s="31"/>
      <c r="D32" s="31"/>
      <c r="E32" s="31"/>
      <c r="F32" s="31"/>
      <c r="G32" s="31"/>
      <c r="H32" s="32"/>
    </row>
    <row r="33" spans="2:8" ht="35.25" thickBot="1">
      <c r="B33" s="51" t="s">
        <v>19</v>
      </c>
      <c r="C33" s="51" t="s">
        <v>51</v>
      </c>
      <c r="D33" s="51" t="s">
        <v>52</v>
      </c>
      <c r="E33" s="51" t="s">
        <v>21</v>
      </c>
      <c r="F33" s="51" t="s">
        <v>53</v>
      </c>
      <c r="G33" s="51" t="s">
        <v>54</v>
      </c>
      <c r="H33" s="39"/>
    </row>
    <row r="34" spans="2:8" ht="15" thickTop="1">
      <c r="B34" s="63">
        <v>1</v>
      </c>
      <c r="C34" s="64"/>
      <c r="D34" s="64"/>
      <c r="E34" s="64"/>
      <c r="F34" s="64"/>
      <c r="G34" s="64"/>
      <c r="H34" s="40"/>
    </row>
    <row r="35" spans="2:8" ht="15" thickBot="1">
      <c r="B35" s="65">
        <v>2</v>
      </c>
      <c r="C35" s="66"/>
      <c r="D35" s="66"/>
      <c r="E35" s="66"/>
      <c r="F35" s="66"/>
      <c r="G35" s="66"/>
      <c r="H35" s="40"/>
    </row>
    <row r="36" spans="2:8" ht="15" thickTop="1">
      <c r="B36" s="30"/>
      <c r="C36" s="31"/>
      <c r="D36" s="31"/>
      <c r="E36" s="31"/>
      <c r="F36" s="48" t="s">
        <v>18</v>
      </c>
      <c r="G36" s="62">
        <f>G34+G35</f>
        <v>0</v>
      </c>
      <c r="H36" s="37" t="s">
        <v>29</v>
      </c>
    </row>
    <row r="37" spans="2:8" ht="14.25">
      <c r="B37" s="34"/>
      <c r="C37" s="35"/>
      <c r="D37" s="35"/>
      <c r="E37" s="35"/>
      <c r="F37" s="35"/>
      <c r="G37" s="35"/>
      <c r="H37" s="36"/>
    </row>
    <row r="38" spans="2:8" ht="14.25">
      <c r="B38" s="31"/>
      <c r="C38" s="31"/>
      <c r="D38" s="31"/>
      <c r="E38" s="31"/>
      <c r="F38" s="31"/>
      <c r="G38" s="31"/>
      <c r="H38" s="31"/>
    </row>
  </sheetData>
  <sheetProtection/>
  <mergeCells count="21">
    <mergeCell ref="E20:F20"/>
    <mergeCell ref="C17:D17"/>
    <mergeCell ref="C16:D16"/>
    <mergeCell ref="E17:F17"/>
    <mergeCell ref="C9:D9"/>
    <mergeCell ref="B30:F30"/>
    <mergeCell ref="B28:H28"/>
    <mergeCell ref="E19:F19"/>
    <mergeCell ref="C18:D18"/>
    <mergeCell ref="E21:F21"/>
    <mergeCell ref="C6:D6"/>
    <mergeCell ref="E16:F16"/>
    <mergeCell ref="C19:D19"/>
    <mergeCell ref="C20:D20"/>
    <mergeCell ref="E18:F18"/>
    <mergeCell ref="B3:H3"/>
    <mergeCell ref="B14:H14"/>
    <mergeCell ref="B5:D5"/>
    <mergeCell ref="C7:D7"/>
    <mergeCell ref="C8:D8"/>
    <mergeCell ref="C10:D10"/>
  </mergeCells>
  <dataValidations count="1">
    <dataValidation type="list" allowBlank="1" showInputMessage="1" showErrorMessage="1" sqref="G30">
      <formula1>$Q$10:$Q$11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rrzepkowski_2</dc:creator>
  <cp:keywords/>
  <dc:description/>
  <cp:lastModifiedBy>ptyszko</cp:lastModifiedBy>
  <cp:lastPrinted>2016-09-06T08:23:48Z</cp:lastPrinted>
  <dcterms:created xsi:type="dcterms:W3CDTF">2015-08-03T11:47:31Z</dcterms:created>
  <dcterms:modified xsi:type="dcterms:W3CDTF">2017-03-28T07:56:28Z</dcterms:modified>
  <cp:category/>
  <cp:version/>
  <cp:contentType/>
  <cp:contentStatus/>
</cp:coreProperties>
</file>